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770" yWindow="400" windowWidth="19420" windowHeight="8210"/>
  </bookViews>
  <sheets>
    <sheet name="Vorratsliste " sheetId="4" r:id="rId1"/>
    <sheet name="Liste" sheetId="1" r:id="rId2"/>
    <sheet name="Bitte lesen" sheetId="5" r:id="rId3"/>
  </sheets>
  <definedNames>
    <definedName name="_xlnm.Print_Area" localSheetId="2">'Bitte lesen'!$A$1:$A$18</definedName>
    <definedName name="_xlnm.Print_Area" localSheetId="1">Liste!$A$1:$A$132</definedName>
    <definedName name="_xlnm.Print_Area" localSheetId="0">'Vorratsliste '!$A$4:$E$72</definedName>
  </definedNames>
  <calcPr calcId="124519"/>
</workbook>
</file>

<file path=xl/calcChain.xml><?xml version="1.0" encoding="utf-8"?>
<calcChain xmlns="http://schemas.openxmlformats.org/spreadsheetml/2006/main">
  <c r="D28" i="4"/>
  <c r="D71"/>
  <c r="D23"/>
  <c r="D24"/>
  <c r="D25"/>
  <c r="D26"/>
  <c r="D27"/>
  <c r="D29"/>
  <c r="D30"/>
  <c r="D31"/>
  <c r="D32"/>
  <c r="D33"/>
  <c r="D34"/>
  <c r="D35"/>
  <c r="D36"/>
  <c r="D37"/>
  <c r="D38"/>
  <c r="D39"/>
  <c r="D40"/>
  <c r="D41"/>
  <c r="D42"/>
  <c r="D43"/>
  <c r="D44"/>
  <c r="D45"/>
  <c r="D46"/>
  <c r="D47"/>
  <c r="D50" l="1"/>
  <c r="D49"/>
  <c r="D48"/>
  <c r="D22"/>
  <c r="E3"/>
  <c r="D72" l="1"/>
  <c r="E6"/>
</calcChain>
</file>

<file path=xl/sharedStrings.xml><?xml version="1.0" encoding="utf-8"?>
<sst xmlns="http://schemas.openxmlformats.org/spreadsheetml/2006/main" count="199" uniqueCount="194">
  <si>
    <t>Wasser</t>
  </si>
  <si>
    <t>Fruchtsäfte</t>
  </si>
  <si>
    <t>Bier</t>
  </si>
  <si>
    <t>Wein</t>
  </si>
  <si>
    <t>Mineralwasserflaschen</t>
  </si>
  <si>
    <t>Holz</t>
  </si>
  <si>
    <t>Braun oder Steinkohle</t>
  </si>
  <si>
    <t>Lampenöl</t>
  </si>
  <si>
    <t>Dosenbrot (Jahrzehnte haltbar)</t>
  </si>
  <si>
    <t>Sardinen | Thunfisch | Dorschleber | Makrele</t>
  </si>
  <si>
    <t>Frühstücksfleisch | Truthahnfleisch etc.</t>
  </si>
  <si>
    <t>Gemüse</t>
  </si>
  <si>
    <t>Obst </t>
  </si>
  <si>
    <t>Haustiere nicht vergessen!</t>
  </si>
  <si>
    <t>Salz | Mehl | Zucker  (wichtig für Kalorienzufuhr in Zeiten der Mangelernährung)</t>
  </si>
  <si>
    <t>Marmelade | Nutella | Honig</t>
  </si>
  <si>
    <t>Nudelprodukte</t>
  </si>
  <si>
    <t>Knäckebrot</t>
  </si>
  <si>
    <t>Tütensuppen</t>
  </si>
  <si>
    <t>Instantbrühe</t>
  </si>
  <si>
    <t>Tomatenmark | Ketchup (über Jahre haltbar ohne Geschmacksverlust)</t>
  </si>
  <si>
    <t>Gewürze</t>
  </si>
  <si>
    <t>Senf</t>
  </si>
  <si>
    <t>Getränkepulver (Chemieprodukt, zuckerfrei, allerdings mit Aspartam - 30g-Tüte reicht für anderthalb Liter Wasser)</t>
  </si>
  <si>
    <t>Hygiene-Artikel</t>
  </si>
  <si>
    <t>Toiletteneimer oder Campingtoilette</t>
  </si>
  <si>
    <t>Toilettenpapier</t>
  </si>
  <si>
    <t>Taschentücher</t>
  </si>
  <si>
    <t>Waschpulver</t>
  </si>
  <si>
    <t>Spülmittel</t>
  </si>
  <si>
    <t>Seife | Duschgel (Kernseife = Universalprodukt für Körperpflege - Haarwäsche - Entlausungsmittel)</t>
  </si>
  <si>
    <t>Zahncreme (Ajona = sehr ergiebig und ohne giftige Inhaltsstoffe wie Fluor)</t>
  </si>
  <si>
    <t>Creme | Handcreme</t>
  </si>
  <si>
    <t>Gesundheit</t>
  </si>
  <si>
    <t>Grapefruitkernextrakt (zur konzentrierten Vitaminzufuhr und gegen Infekte)</t>
  </si>
  <si>
    <t>Desinfektionsmittel (Sagrotan - Sterillium - DanKlorix)</t>
  </si>
  <si>
    <t>Zahnreparatur-Set</t>
  </si>
  <si>
    <t>Verbandszeug</t>
  </si>
  <si>
    <t>Schmerzmittel</t>
  </si>
  <si>
    <t>Beleuchtung</t>
  </si>
  <si>
    <t>Arbeitslampe (aufladbar an Autobatterie)</t>
  </si>
  <si>
    <t>Ersatzbatterie (Original-Batterien verwenden wegen längerer Lebensdauer)</t>
  </si>
  <si>
    <t>Petroleumlampen | Zubehör (Alkan statt Petroleum verwenden, da geruchs-neutral in geschlossenen Räumen)</t>
  </si>
  <si>
    <t>Taschenlampen </t>
  </si>
  <si>
    <t>Solarlampen</t>
  </si>
  <si>
    <t>Dynamolampen</t>
  </si>
  <si>
    <t>Stirnlampen</t>
  </si>
  <si>
    <t>Kerzen | Teelichter (bei Teelichtern auf Brenndauer achten: mindestens 4 Stunden)</t>
  </si>
  <si>
    <t>Laternen (aus Metall wegen Brandgefahr)</t>
  </si>
  <si>
    <t>Dynamoradio | Solarradio</t>
  </si>
  <si>
    <t>Akkus | Akku-Ladegerät (regelmäßig nachladen)</t>
  </si>
  <si>
    <t>Gaskocher | Spirituskocher </t>
  </si>
  <si>
    <t>Kelly Kettle + Kochaufsatz (auf Volumen achten: 1,5 Liter = Preise vergleichen!)</t>
  </si>
  <si>
    <t>Petromax Feuerkanne (praktischer als Kelly Kettle)</t>
  </si>
  <si>
    <t>Trangia Spiritusbrenner</t>
  </si>
  <si>
    <t>Alu-Windschutz</t>
  </si>
  <si>
    <t>Feuerzeuge | Stabfeuerzeuge</t>
  </si>
  <si>
    <t>Dosenöffner</t>
  </si>
  <si>
    <t>Gebrauchsartikel</t>
  </si>
  <si>
    <t>Eimer | Schüsseln | Wannen</t>
  </si>
  <si>
    <t>(Wasser) Kanister</t>
  </si>
  <si>
    <t>Trinkflaschen</t>
  </si>
  <si>
    <t>Flaschenöffner</t>
  </si>
  <si>
    <t>Dosenöffner (am besten mehrfach, da die meisten schnell hinüber sind)</t>
  </si>
  <si>
    <t>Kaffee-/Teefilter (Dauerfilter besorgen)</t>
  </si>
  <si>
    <t>Trichter</t>
  </si>
  <si>
    <t>Sieb</t>
  </si>
  <si>
    <t>Panzertape | Klebeband</t>
  </si>
  <si>
    <t>Alu-Folie</t>
  </si>
  <si>
    <t>Tüten | (Müll) Säcke</t>
  </si>
  <si>
    <t>Decken | Rettungsdecke</t>
  </si>
  <si>
    <t>Lesebrille | Lupe</t>
  </si>
  <si>
    <t>Nähzeug | Sicherheitsnadeln</t>
  </si>
  <si>
    <t>Werkzeug</t>
  </si>
  <si>
    <t>Feuerlöscher | Löschdecken</t>
  </si>
  <si>
    <t>Outdoor-Kanal von Benjamin Claussner </t>
  </si>
  <si>
    <t>Notfallrucksack (wichtige Dokumente nicht vergessen)</t>
  </si>
  <si>
    <t>Zelt | Zeltplane</t>
  </si>
  <si>
    <t>Schlafsäcke</t>
  </si>
  <si>
    <t>Isomatten</t>
  </si>
  <si>
    <t>stabiler Einkaufstrolley (mit ausklappbarem Sitz für langes Schlangestehen)</t>
  </si>
  <si>
    <t>Fahrradflickzeug (Ersatzschläuche/-reifen - Ventile etc.)</t>
  </si>
  <si>
    <t>Thermo-Unterziehkleidung</t>
  </si>
  <si>
    <t>Ersatz-Unterwäsche</t>
  </si>
  <si>
    <t>gutes Schuhzeug</t>
  </si>
  <si>
    <t>Tauschwaren</t>
  </si>
  <si>
    <t>1. Zip – Feuerzeuge</t>
  </si>
  <si>
    <t>2. Tabak – lose (vacuumiert mit Zigarettenpapier – ca. 20 gr.)</t>
  </si>
  <si>
    <t>3. Batterien</t>
  </si>
  <si>
    <t>4. Kabelbinder</t>
  </si>
  <si>
    <t>5. Reis</t>
  </si>
  <si>
    <t>6. Spaghetti &amp; andere Pasta</t>
  </si>
  <si>
    <t>7. Milchpulver (vacuumiert)</t>
  </si>
  <si>
    <t>8. Eipulver (vacuumiert)</t>
  </si>
  <si>
    <t>9. Zucker / Salz</t>
  </si>
  <si>
    <t>10. Kaffee</t>
  </si>
  <si>
    <t>11. Schokolade</t>
  </si>
  <si>
    <t>12. Brühwürfel</t>
  </si>
  <si>
    <t>13. Alkohol</t>
  </si>
  <si>
    <t>14. Teebeutel</t>
  </si>
  <si>
    <t>15. Klopapier !!!!</t>
  </si>
  <si>
    <t>16. Damenbinden / Tampons</t>
  </si>
  <si>
    <t>17. Babywindeln / Milchpulver</t>
  </si>
  <si>
    <t>18. Shampoo</t>
  </si>
  <si>
    <t>19. Zahnpasta / Zahnbürsten</t>
  </si>
  <si>
    <t>20. Seife (Kernseife = Waschmittel)</t>
  </si>
  <si>
    <t>21. Deodorant</t>
  </si>
  <si>
    <t>22. Alufolie</t>
  </si>
  <si>
    <t>23. Müllbeutel</t>
  </si>
  <si>
    <t>Finanzen</t>
  </si>
  <si>
    <t>Unterwegs zur Flucht, falls nötig</t>
  </si>
  <si>
    <t>Wasser für X-Personnen</t>
  </si>
  <si>
    <t>Lebensmittel-Reichweite für X-Personnen</t>
  </si>
  <si>
    <t>Limo/Cola</t>
  </si>
  <si>
    <t>Liter</t>
  </si>
  <si>
    <t>Lebensmittel</t>
  </si>
  <si>
    <t>Nudel (Hartweizengries) in 500 g Packung</t>
  </si>
  <si>
    <t>Reis in Kg</t>
  </si>
  <si>
    <t>Hülsenfrüchte trocken in Kg</t>
  </si>
  <si>
    <t>Getreide-Körner in Kg</t>
  </si>
  <si>
    <t>Wasser-Reichweite für ALLE in Tagen</t>
  </si>
  <si>
    <t>Lebensmittel-Reichweite für ALLE in Tagen</t>
  </si>
  <si>
    <t>Gesamte Kcal</t>
  </si>
  <si>
    <t>Zucker in Kg</t>
  </si>
  <si>
    <t>Lebensmittel in Kalorien (kcal) pro Person/Tag</t>
  </si>
  <si>
    <t>Lebensmittelsvorratsliste und Reichweite</t>
  </si>
  <si>
    <t>Olivenöl 1 Liter</t>
  </si>
  <si>
    <t>Sonnenblumenöl 1 Liter</t>
  </si>
  <si>
    <t>sonstige, keine hochprozentige Getränke</t>
  </si>
  <si>
    <r>
      <t>Tipp:</t>
    </r>
    <r>
      <rPr>
        <sz val="11"/>
        <color rgb="FF333333"/>
        <rFont val="Calibri"/>
        <family val="2"/>
        <scheme val="minor"/>
      </rPr>
      <t xml:space="preserve"> Bei Ausfall der Elektrizität die Badewanne mit Wasser füllen. Bei einem Blackout bricht innerhalb kurzer Zeit auch die Wasserversorgung zusammen. Es funktioniert keine Toilettenspülung mehr und auch kein Wasserhahn.</t>
    </r>
  </si>
  <si>
    <r>
      <t>Kolloidales Silber</t>
    </r>
    <r>
      <rPr>
        <sz val="11"/>
        <color rgb="FF333333"/>
        <rFont val="Calibri"/>
        <family val="2"/>
        <scheme val="minor"/>
      </rPr>
      <t> | </t>
    </r>
    <r>
      <rPr>
        <u/>
        <sz val="11"/>
        <color rgb="FF333333"/>
        <rFont val="Calibri"/>
        <family val="2"/>
        <scheme val="minor"/>
      </rPr>
      <t>Sovereign Silver</t>
    </r>
    <r>
      <rPr>
        <sz val="11"/>
        <color rgb="FF333333"/>
        <rFont val="Calibri"/>
        <family val="2"/>
        <scheme val="minor"/>
      </rPr>
      <t> (Antibiotikum)</t>
    </r>
  </si>
  <si>
    <r>
      <t>Einweghandschuhe</t>
    </r>
    <r>
      <rPr>
        <sz val="11"/>
        <color rgb="FF333333"/>
        <rFont val="Calibri"/>
        <family val="2"/>
        <scheme val="minor"/>
      </rPr>
      <t xml:space="preserve"> | </t>
    </r>
    <r>
      <rPr>
        <u/>
        <sz val="11"/>
        <color rgb="FF333333"/>
        <rFont val="Calibri"/>
        <family val="2"/>
        <scheme val="minor"/>
      </rPr>
      <t>Mundschutz</t>
    </r>
  </si>
  <si>
    <t>Kartoffelpüree (eine Sorte, die sich ausschließlich mit Wasser zubereiten lässt statt mit Milch)</t>
  </si>
  <si>
    <t>8 Fehler, die Anfänger bei der Krisenvorsorge machen</t>
  </si>
  <si>
    <t>1. Keine Inventur des Lebensmittelvorrats</t>
  </si>
  <si>
    <t>Wer seinen Lebensmittelvorrat auffüllt, sollte zu jedem Zeitpunkt den Überblick darüber behalten. Teilen Sie auf einem Blatt Papier die Lebensmittel in Kategorien ein und notieren Sie das Ablaufdatum für jedes Produkt. Auf diese Weise kann man vermeiden, dass man Produkte doppelt auf Vorrat hat und alte Dinge mit neuen vermischt.</t>
  </si>
  <si>
    <t>2. Schlechte Absicherung des Eigenheims</t>
  </si>
  <si>
    <t>3. Keine Übung mit der gekauften Survival-Ausrüstung</t>
  </si>
  <si>
    <t>Ob ein Wasserfilter oder eine Gasmaske – wer solche Ausrüstungsgegenstände besitzt, sollte auch den Umgang mit ihnen kennen und regelmäßig üben. Es ist ratsam, die Ausrüstung mehrere Male im Jahr herauszuholen, auf Herz und Nieren zu testen, sicherzustellen, dass sie einwandfrei funktionieren und vertraut im Umgang damit werden.</t>
  </si>
  <si>
    <t>4. Die von Mitmenschen ausgehende Gefahr wird unterschätzt</t>
  </si>
  <si>
    <t>Man wünscht sich, dass sich Menschen in Krisenzeiten helfen – doch das gilt nur bis zu einem gewissen Grad. Wenn es wirklich eng wird, kippt die Hilfsbereitschaft schnell ins Gegenteil. Ob es sich um einen instinktiven Trieb handelt oder nicht, sei dahingestellt. Fakt ist, dass Menschen in Krisensituationen unberechenbar handeln. Niemand sollte die Gefahr unterschätzen, die von Nachbarn ausgehen kann.</t>
  </si>
  <si>
    <t>5. Die Stärken Gleichgesinnter werden ignoriert</t>
  </si>
  <si>
    <t>Auch wenn man in Krisenzeiten unvorbereiteten Personen wenig Vertrauen schenken kann, gibt es Mitmenschen, die Ihnen in solchen Situationen helfen können. Gemeint sind Prepper, die sich genauso wie Sie auf eine potenzielle Krise vorbereiten. Auch in „ruhigen“ Zeiten können sich solche Personen gegenseitig weiterhelfen. So können Sie bspw. schon bei der Vorsorge jede Menge Wissen mit diesen Gleichgesinnten austauschen.</t>
  </si>
  <si>
    <t>6. Der Lebensmittelvorrat wird nicht aufgebraucht</t>
  </si>
  <si>
    <t>Das heimische Lebensmittellager sollte immer gut gefüllt sein, jedoch darf es nicht mit Produkten überlaufen. Das Lagern von Lebensmitteln ist ein kontinuierlicher Prozess: Es geht darum, Produkte aufzubrauchen und fehlende Lebensmittel wieder aufzustocken. Nur so gehen Sie sicher, dass es keine Lebensmittel verderben.</t>
  </si>
  <si>
    <t>7. Familie wird in Krisenvorsorge nicht mit einbezogen</t>
  </si>
  <si>
    <t>Wenn ein Familienmitglied die Krisenvorsorge über Nacht in die eigene Hand nimmt, wird er mit großer Wahrscheinlichkeit auf Verwunderung, wenn nicht gar auf Widerstand stoßen. Wer die Initiative beginnt, sollte den restlichen Familienmitgliedern seine Absicht für eine Krisenvorsorge erklären.</t>
  </si>
  <si>
    <t>8. Die falsche Verwendung von Plastikbehältern</t>
  </si>
  <si>
    <t>Jeden Tag landen Unmengen Plastikbehälter im Abfall. Einige Prepper kommen da auf den Gedanken, diese zur Aufbewahrung verschiedener Lebensmittel zu verwenden. Was auf den ersten Blick nach einer guten Idee klingt, ist aus zwei Gründen nicht zu empfehlen: Plastikflaschen und andere Behälter aus Plastik lassen sich schwer reinigen. In PET-Flaschen können folglich Bakterien aller Art wachsen. Ein weiteres Problem ist, dass viele Behälter das gesundheitsschädliche Bisphenol A (BPA) enthalten</t>
  </si>
  <si>
    <r>
      <t xml:space="preserve">Die Krisenvorsorge entwickelt sich von einer Randerscheinung für Exoten zu einem in allen Medien präsenten Thema und </t>
    </r>
    <r>
      <rPr>
        <sz val="14"/>
        <rFont val="Arial"/>
        <family val="2"/>
      </rPr>
      <t>zu einer vom Bundesinnenministerium empfohlenen Maßnahme</t>
    </r>
    <r>
      <rPr>
        <sz val="14"/>
        <color rgb="FF373737"/>
        <rFont val="Arial"/>
        <family val="2"/>
      </rPr>
      <t>. Doch viele Interessierte, die sich nur beiläufig damit befassen, machen viele Fehler, die sie in der wirklichen Krisenzeit teuer zu stehen kommen. Wir zählen hier die Acht häufigsten solcher Fehler auf.</t>
    </r>
  </si>
  <si>
    <r>
      <t xml:space="preserve">Viele Vorsorger planen für den schlimmsten Fall, nämlich eine Flucht ins Ungewisse. Das ist zwar grundsätzlich nicht verkehrt, doch überbetonen sollte man diese Variante nicht, denn die Wahrscheinlichkeiten für ein solches Weltuntergangsszenario sind eher gering. Weitaus wichtiger ist es, die eigenen vier Wände in einen sicheren Ort zu verwandeln. Zur Absicherung des Eigenheims gibt es verschiedene Methoden: Sie reichen vom </t>
    </r>
    <r>
      <rPr>
        <sz val="14"/>
        <rFont val="Arial"/>
        <family val="2"/>
      </rPr>
      <t>Anbringen von Natodraht</t>
    </r>
    <r>
      <rPr>
        <sz val="14"/>
        <color rgb="FF373737"/>
        <rFont val="Arial"/>
        <family val="2"/>
      </rPr>
      <t xml:space="preserve"> über die </t>
    </r>
    <r>
      <rPr>
        <sz val="14"/>
        <rFont val="Arial"/>
        <family val="2"/>
      </rPr>
      <t>Verwendung von Glasbruch-Alarmsystemen</t>
    </r>
    <r>
      <rPr>
        <sz val="14"/>
        <color rgb="FF373737"/>
        <rFont val="Arial"/>
        <family val="2"/>
      </rPr>
      <t xml:space="preserve"> bis hin </t>
    </r>
    <r>
      <rPr>
        <sz val="14"/>
        <rFont val="Arial"/>
        <family val="2"/>
      </rPr>
      <t>zur Installation von Türstoppern</t>
    </r>
    <r>
      <rPr>
        <sz val="14"/>
        <color rgb="FF373737"/>
        <rFont val="Arial"/>
        <family val="2"/>
      </rPr>
      <t>.</t>
    </r>
  </si>
  <si>
    <t>Wassermenge pro Tag und Person</t>
  </si>
  <si>
    <t>Kalorien pro Person und Tag (Empfehung 1500 - 2500)</t>
  </si>
  <si>
    <r>
      <t xml:space="preserve">Krisenvorsorge </t>
    </r>
    <r>
      <rPr>
        <b/>
        <sz val="12"/>
        <color theme="1"/>
        <rFont val="Calibri"/>
        <family val="2"/>
        <scheme val="minor"/>
      </rPr>
      <t>(kann gedruckt werden)</t>
    </r>
  </si>
  <si>
    <t>Wasser (Empfehlung ca. 8 Liter pro Person und Tag inkl. Waschen und kochen)</t>
  </si>
  <si>
    <t>eigenen Brunnen mit Handpumpe bis 7 m</t>
  </si>
  <si>
    <t>Wasser-Kanister, Haltbar mit Micropur ca. 6 Monate</t>
  </si>
  <si>
    <t>Brennstoffe zum Kochen, Heizen und Licht ohne Stromversorgung</t>
  </si>
  <si>
    <t>mobiler Wasserfilter | Pocket-Filter (Filtern von Schmutz- und Regenwasser von Katadyn) </t>
  </si>
  <si>
    <t>alle möglichen Konserven-Dosen, Ravioli, Linseneintopf, usw.</t>
  </si>
  <si>
    <t>Empfehlung: Lebensmittel für min. 3-6 Monate einlagern. Wasser nach Möglichkeit min. 2 Wochen</t>
  </si>
  <si>
    <t>Anzahl</t>
  </si>
  <si>
    <t>Kcal pro Anzahl</t>
  </si>
  <si>
    <t>Dose-Fleischkonserve verschiedene 300 g</t>
  </si>
  <si>
    <t>Dose-Makrelenfilet 200 g</t>
  </si>
  <si>
    <t>Dose-Kieler Sprotten 110 g</t>
  </si>
  <si>
    <t>Dose-Brathering 200 g</t>
  </si>
  <si>
    <t>Dose-Makrelen Filet 125 g</t>
  </si>
  <si>
    <t>Dose-Thunfisch 140 g</t>
  </si>
  <si>
    <t>Dose-Sauerkraut 520 g</t>
  </si>
  <si>
    <t>Dose-Kitney Bohnen 400 g</t>
  </si>
  <si>
    <t>Dose-Weise Bohnen 250 g</t>
  </si>
  <si>
    <t>Dose-Mandarinen 175 g</t>
  </si>
  <si>
    <t>Dose-Mais 285 g</t>
  </si>
  <si>
    <t>Dose-Sauerkrautkonserve 810 g</t>
  </si>
  <si>
    <t>Dose-Obstkonserve 500 g</t>
  </si>
  <si>
    <t>Dose-Linseneintopfkonserve 800 g</t>
  </si>
  <si>
    <t>Dose-Erbsen mit Möhren 530 g</t>
  </si>
  <si>
    <t>Dose-Linsen mit Suppengrün 800 g</t>
  </si>
  <si>
    <t>Dose-Ravioli mit Fleisch 800 g</t>
  </si>
  <si>
    <t>Dose-Ravioli Gemüse 800 g</t>
  </si>
  <si>
    <t>nachfolgend einige Beispiele</t>
  </si>
  <si>
    <t>Personenzahl eintragen für die man vorsorgen will.</t>
  </si>
  <si>
    <t>Wasser in Liter pro Person/Tag (Empfehlung 8L/Tag)</t>
  </si>
  <si>
    <t>Gesamtkalorienzahl</t>
  </si>
  <si>
    <t>Wasser/Getränke</t>
  </si>
  <si>
    <t>Bargeldvorrat für 3 Monate</t>
  </si>
  <si>
    <t>Gold und Silbermünzen empfehlenswert, kleine Einheiten</t>
  </si>
  <si>
    <t>Vorbemerkungen: Dies ist eine Empfehlung für das Nötigste. Nach Möglichkeit keine Einmachgläser verwenden (hät die Strahlung nicht aus, laut Irlmaier). Das Mindesthaltbarkeitsdatum ist bei folgenden Produkten bei richtiger Lagerung kein Problem: Konservendosen, Hartweizennudel, Zucker, Öle, Getreide (Körner) und einiges mehr.</t>
  </si>
  <si>
    <t>Gasflaschen</t>
  </si>
  <si>
    <t>Schuldenabbauen/reduzieren nach Möglichkeit</t>
  </si>
  <si>
    <t>alles Unnötig kündigen: Versicherungen, Abos, usw.</t>
  </si>
  <si>
    <t>Info: alle grün markierten Zellen sind überschreibbar</t>
  </si>
  <si>
    <t>Info: alle gelb markierten Zellen sind mit Formeln hinterlegt/Finger weg</t>
  </si>
</sst>
</file>

<file path=xl/styles.xml><?xml version="1.0" encoding="utf-8"?>
<styleSheet xmlns="http://schemas.openxmlformats.org/spreadsheetml/2006/main">
  <fonts count="17">
    <font>
      <sz val="11"/>
      <color theme="1"/>
      <name val="Calibri"/>
      <family val="2"/>
      <scheme val="minor"/>
    </font>
    <font>
      <u/>
      <sz val="11"/>
      <color theme="10"/>
      <name val="Calibri"/>
      <family val="2"/>
    </font>
    <font>
      <b/>
      <sz val="11"/>
      <color theme="1"/>
      <name val="Calibri"/>
      <family val="2"/>
      <scheme val="minor"/>
    </font>
    <font>
      <b/>
      <sz val="20"/>
      <color theme="1"/>
      <name val="Calibri"/>
      <family val="2"/>
      <scheme val="minor"/>
    </font>
    <font>
      <b/>
      <sz val="16"/>
      <color theme="1"/>
      <name val="Calibri"/>
      <family val="2"/>
      <scheme val="minor"/>
    </font>
    <font>
      <b/>
      <sz val="12"/>
      <color theme="1"/>
      <name val="Calibri"/>
      <family val="2"/>
      <scheme val="minor"/>
    </font>
    <font>
      <sz val="16"/>
      <color theme="1"/>
      <name val="Calibri"/>
      <family val="2"/>
      <scheme val="minor"/>
    </font>
    <font>
      <sz val="11"/>
      <color rgb="FF333333"/>
      <name val="Calibri"/>
      <family val="2"/>
      <scheme val="minor"/>
    </font>
    <font>
      <b/>
      <sz val="11"/>
      <color rgb="FF333333"/>
      <name val="Calibri"/>
      <family val="2"/>
      <scheme val="minor"/>
    </font>
    <font>
      <u/>
      <sz val="11"/>
      <color theme="10"/>
      <name val="Calibri"/>
      <family val="2"/>
      <scheme val="minor"/>
    </font>
    <font>
      <u/>
      <sz val="11"/>
      <color rgb="FF333333"/>
      <name val="Calibri"/>
      <family val="2"/>
      <scheme val="minor"/>
    </font>
    <font>
      <sz val="14"/>
      <color rgb="FF373737"/>
      <name val="Arial"/>
      <family val="2"/>
    </font>
    <font>
      <sz val="14"/>
      <name val="Arial"/>
      <family val="2"/>
    </font>
    <font>
      <b/>
      <sz val="14"/>
      <color rgb="FF373737"/>
      <name val="Arial"/>
      <family val="2"/>
    </font>
    <font>
      <u/>
      <sz val="14"/>
      <color theme="10"/>
      <name val="Calibri"/>
      <family val="2"/>
    </font>
    <font>
      <sz val="12"/>
      <color theme="1"/>
      <name val="Calibri"/>
      <family val="2"/>
      <scheme val="minor"/>
    </font>
    <font>
      <b/>
      <sz val="16"/>
      <color rgb="FF014B92"/>
      <name val="Arial"/>
      <family val="2"/>
    </font>
  </fonts>
  <fills count="10">
    <fill>
      <patternFill patternType="none"/>
    </fill>
    <fill>
      <patternFill patternType="gray125"/>
    </fill>
    <fill>
      <patternFill patternType="solid">
        <fgColor rgb="FFFFC000"/>
        <bgColor indexed="64"/>
      </patternFill>
    </fill>
    <fill>
      <patternFill patternType="solid">
        <fgColor rgb="FF92D050"/>
        <bgColor indexed="64"/>
      </patternFill>
    </fill>
    <fill>
      <patternFill patternType="solid">
        <fgColor rgb="FFFFFF00"/>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0.34998626667073579"/>
        <bgColor indexed="64"/>
      </patternFill>
    </fill>
    <fill>
      <patternFill patternType="solid">
        <fgColor theme="0" tint="-0.14996795556505021"/>
        <bgColor indexed="64"/>
      </patternFill>
    </fill>
    <fill>
      <patternFill patternType="solid">
        <fgColor rgb="FF00B0F0"/>
        <bgColor indexed="64"/>
      </patternFill>
    </fill>
  </fills>
  <borders count="18">
    <border>
      <left/>
      <right/>
      <top/>
      <bottom/>
      <diagonal/>
    </border>
    <border>
      <left style="thick">
        <color auto="1"/>
      </left>
      <right/>
      <top style="thick">
        <color auto="1"/>
      </top>
      <bottom style="thick">
        <color auto="1"/>
      </bottom>
      <diagonal/>
    </border>
    <border>
      <left/>
      <right style="thick">
        <color auto="1"/>
      </right>
      <top style="thick">
        <color auto="1"/>
      </top>
      <bottom style="thick">
        <color auto="1"/>
      </bottom>
      <diagonal/>
    </border>
    <border>
      <left style="thick">
        <color auto="1"/>
      </left>
      <right style="thick">
        <color auto="1"/>
      </right>
      <top style="thick">
        <color auto="1"/>
      </top>
      <bottom style="thick">
        <color auto="1"/>
      </bottom>
      <diagonal/>
    </border>
    <border>
      <left/>
      <right style="thick">
        <color auto="1"/>
      </right>
      <top/>
      <bottom style="thick">
        <color auto="1"/>
      </bottom>
      <diagonal/>
    </border>
    <border>
      <left/>
      <right/>
      <top style="thick">
        <color auto="1"/>
      </top>
      <bottom style="thick">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medium">
        <color indexed="64"/>
      </left>
      <right style="medium">
        <color indexed="64"/>
      </right>
      <top style="medium">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medium">
        <color indexed="64"/>
      </right>
      <top/>
      <bottom style="medium">
        <color indexed="64"/>
      </bottom>
      <diagonal/>
    </border>
    <border>
      <left style="thick">
        <color auto="1"/>
      </left>
      <right style="thick">
        <color auto="1"/>
      </right>
      <top/>
      <bottom style="thick">
        <color auto="1"/>
      </bottom>
      <diagonal/>
    </border>
    <border>
      <left style="thick">
        <color auto="1"/>
      </left>
      <right/>
      <top/>
      <bottom/>
      <diagonal/>
    </border>
  </borders>
  <cellStyleXfs count="2">
    <xf numFmtId="0" fontId="0" fillId="0" borderId="0"/>
    <xf numFmtId="0" fontId="1" fillId="0" borderId="0" applyNumberFormat="0" applyFill="0" applyBorder="0" applyAlignment="0" applyProtection="0">
      <alignment vertical="top"/>
      <protection locked="0"/>
    </xf>
  </cellStyleXfs>
  <cellXfs count="72">
    <xf numFmtId="0" fontId="0" fillId="0" borderId="0" xfId="0"/>
    <xf numFmtId="0" fontId="0" fillId="0" borderId="0" xfId="0" applyFont="1"/>
    <xf numFmtId="0" fontId="0" fillId="0" borderId="6" xfId="0" applyFont="1" applyBorder="1"/>
    <xf numFmtId="0" fontId="7" fillId="0" borderId="6" xfId="0" applyFont="1" applyBorder="1" applyAlignment="1">
      <alignment horizontal="left" wrapText="1"/>
    </xf>
    <xf numFmtId="0" fontId="7" fillId="0" borderId="6" xfId="0" applyFont="1" applyBorder="1" applyAlignment="1">
      <alignment horizontal="left"/>
    </xf>
    <xf numFmtId="0" fontId="8" fillId="0" borderId="6" xfId="0" applyFont="1" applyBorder="1" applyAlignment="1">
      <alignment horizontal="left" wrapText="1"/>
    </xf>
    <xf numFmtId="0" fontId="9" fillId="0" borderId="6" xfId="1" applyFont="1" applyBorder="1" applyAlignment="1" applyProtection="1">
      <alignment horizontal="left" wrapText="1"/>
    </xf>
    <xf numFmtId="0" fontId="0" fillId="0" borderId="6" xfId="0" applyFont="1" applyBorder="1" applyAlignment="1">
      <alignment horizontal="left"/>
    </xf>
    <xf numFmtId="0" fontId="2" fillId="2" borderId="17" xfId="0" applyFont="1" applyFill="1" applyBorder="1" applyAlignment="1"/>
    <xf numFmtId="0" fontId="9" fillId="0" borderId="6" xfId="1" applyFont="1" applyBorder="1" applyAlignment="1" applyProtection="1">
      <alignment horizontal="left"/>
    </xf>
    <xf numFmtId="0" fontId="10" fillId="0" borderId="6" xfId="0" applyFont="1" applyBorder="1" applyAlignment="1">
      <alignment horizontal="left"/>
    </xf>
    <xf numFmtId="0" fontId="3" fillId="6" borderId="0" xfId="0" applyFont="1" applyFill="1" applyBorder="1" applyAlignment="1" applyProtection="1">
      <protection locked="0"/>
    </xf>
    <xf numFmtId="0" fontId="0" fillId="0" borderId="0" xfId="0" applyProtection="1">
      <protection locked="0"/>
    </xf>
    <xf numFmtId="0" fontId="6" fillId="3" borderId="3" xfId="0" applyFont="1" applyFill="1" applyBorder="1" applyAlignment="1" applyProtection="1">
      <alignment horizontal="center" vertical="center"/>
      <protection locked="0"/>
    </xf>
    <xf numFmtId="0" fontId="5" fillId="5" borderId="0" xfId="0" applyFont="1" applyFill="1" applyBorder="1" applyAlignment="1" applyProtection="1">
      <alignment horizontal="center" vertical="center"/>
      <protection locked="0"/>
    </xf>
    <xf numFmtId="0" fontId="0" fillId="3" borderId="9" xfId="0" applyFill="1" applyBorder="1" applyProtection="1">
      <protection locked="0"/>
    </xf>
    <xf numFmtId="0" fontId="2" fillId="3" borderId="7" xfId="0" applyFont="1" applyFill="1" applyBorder="1" applyAlignment="1" applyProtection="1">
      <alignment horizontal="center" vertical="center"/>
      <protection locked="0"/>
    </xf>
    <xf numFmtId="0" fontId="0" fillId="5" borderId="0" xfId="0" applyFill="1" applyBorder="1" applyAlignment="1" applyProtection="1">
      <alignment horizontal="left" vertical="center"/>
      <protection locked="0"/>
    </xf>
    <xf numFmtId="0" fontId="0" fillId="3" borderId="10" xfId="0" applyFill="1" applyBorder="1" applyProtection="1">
      <protection locked="0"/>
    </xf>
    <xf numFmtId="0" fontId="2" fillId="3" borderId="6" xfId="0" applyFont="1" applyFill="1" applyBorder="1" applyAlignment="1" applyProtection="1">
      <alignment horizontal="center" vertical="center"/>
      <protection locked="0"/>
    </xf>
    <xf numFmtId="0" fontId="0" fillId="3" borderId="13" xfId="0" applyFill="1" applyBorder="1" applyProtection="1">
      <protection locked="0"/>
    </xf>
    <xf numFmtId="0" fontId="2" fillId="3" borderId="14" xfId="0" applyFont="1" applyFill="1" applyBorder="1" applyAlignment="1" applyProtection="1">
      <alignment horizontal="center" vertical="center"/>
      <protection locked="0"/>
    </xf>
    <xf numFmtId="0" fontId="5" fillId="3" borderId="7" xfId="0" applyFont="1" applyFill="1" applyBorder="1" applyAlignment="1" applyProtection="1">
      <alignment horizontal="center" vertical="center"/>
      <protection locked="0"/>
    </xf>
    <xf numFmtId="3" fontId="0" fillId="3" borderId="7" xfId="0" applyNumberFormat="1" applyFill="1" applyBorder="1" applyProtection="1">
      <protection locked="0"/>
    </xf>
    <xf numFmtId="0" fontId="5" fillId="3" borderId="6" xfId="0" applyFont="1" applyFill="1" applyBorder="1" applyAlignment="1" applyProtection="1">
      <alignment horizontal="center" vertical="center"/>
      <protection locked="0"/>
    </xf>
    <xf numFmtId="3" fontId="0" fillId="3" borderId="6" xfId="0" applyNumberFormat="1" applyFill="1" applyBorder="1" applyProtection="1">
      <protection locked="0"/>
    </xf>
    <xf numFmtId="0" fontId="5" fillId="3" borderId="14" xfId="0" applyFont="1" applyFill="1" applyBorder="1" applyAlignment="1" applyProtection="1">
      <alignment horizontal="center" vertical="center"/>
      <protection locked="0"/>
    </xf>
    <xf numFmtId="3" fontId="0" fillId="3" borderId="14" xfId="0" applyNumberFormat="1" applyFill="1" applyBorder="1" applyProtection="1">
      <protection locked="0"/>
    </xf>
    <xf numFmtId="1" fontId="4" fillId="4" borderId="3" xfId="0" applyNumberFormat="1" applyFont="1" applyFill="1" applyBorder="1" applyAlignment="1" applyProtection="1">
      <alignment horizontal="center" vertical="center"/>
    </xf>
    <xf numFmtId="0" fontId="0" fillId="0" borderId="11" xfId="0" applyBorder="1" applyProtection="1"/>
    <xf numFmtId="0" fontId="5" fillId="5" borderId="3" xfId="0" applyFont="1" applyFill="1" applyBorder="1" applyProtection="1"/>
    <xf numFmtId="0" fontId="2" fillId="0" borderId="8" xfId="0" applyFont="1" applyBorder="1" applyAlignment="1" applyProtection="1">
      <alignment horizontal="center" vertical="center"/>
    </xf>
    <xf numFmtId="0" fontId="2" fillId="0" borderId="12" xfId="0" applyFont="1" applyBorder="1" applyAlignment="1" applyProtection="1">
      <alignment horizontal="center" vertical="center"/>
    </xf>
    <xf numFmtId="0" fontId="0" fillId="5" borderId="6" xfId="0" applyFill="1" applyBorder="1" applyProtection="1"/>
    <xf numFmtId="0" fontId="0" fillId="0" borderId="0" xfId="0" applyProtection="1"/>
    <xf numFmtId="0" fontId="2" fillId="0" borderId="15" xfId="0" applyFont="1" applyBorder="1" applyAlignment="1" applyProtection="1">
      <alignment horizontal="center" vertical="center"/>
    </xf>
    <xf numFmtId="0" fontId="5" fillId="5" borderId="4" xfId="0" applyFont="1" applyFill="1" applyBorder="1" applyProtection="1"/>
    <xf numFmtId="0" fontId="5" fillId="4" borderId="3" xfId="0" applyFont="1" applyFill="1" applyBorder="1" applyAlignment="1" applyProtection="1">
      <alignment horizontal="center" vertical="center"/>
    </xf>
    <xf numFmtId="0" fontId="5" fillId="5" borderId="16" xfId="0" applyFont="1" applyFill="1" applyBorder="1" applyAlignment="1" applyProtection="1">
      <alignment horizontal="center" vertical="center"/>
    </xf>
    <xf numFmtId="3" fontId="0" fillId="4" borderId="7" xfId="0" applyNumberFormat="1" applyFill="1" applyBorder="1" applyProtection="1"/>
    <xf numFmtId="0" fontId="3" fillId="8" borderId="8" xfId="0" applyFont="1" applyFill="1" applyBorder="1"/>
    <xf numFmtId="0" fontId="0" fillId="0" borderId="8" xfId="0" applyBorder="1" applyAlignment="1">
      <alignment wrapText="1"/>
    </xf>
    <xf numFmtId="0" fontId="0" fillId="0" borderId="6" xfId="0" applyBorder="1"/>
    <xf numFmtId="0" fontId="0" fillId="0" borderId="6" xfId="0" applyBorder="1" applyAlignment="1">
      <alignment horizontal="left"/>
    </xf>
    <xf numFmtId="0" fontId="0" fillId="3" borderId="10" xfId="0" applyFill="1" applyBorder="1"/>
    <xf numFmtId="0" fontId="5" fillId="3" borderId="6" xfId="0" applyFont="1" applyFill="1" applyBorder="1" applyAlignment="1">
      <alignment horizontal="center" vertical="center"/>
    </xf>
    <xf numFmtId="3" fontId="0" fillId="4" borderId="7" xfId="0" applyNumberFormat="1" applyFill="1" applyBorder="1"/>
    <xf numFmtId="3" fontId="0" fillId="3" borderId="6" xfId="0" applyNumberFormat="1" applyFill="1" applyBorder="1"/>
    <xf numFmtId="3" fontId="0" fillId="4" borderId="3" xfId="0" applyNumberFormat="1" applyFill="1" applyBorder="1" applyProtection="1"/>
    <xf numFmtId="0" fontId="0" fillId="4" borderId="3" xfId="0" applyFill="1" applyBorder="1" applyProtection="1"/>
    <xf numFmtId="0" fontId="16" fillId="4" borderId="6" xfId="0" applyFont="1" applyFill="1" applyBorder="1"/>
    <xf numFmtId="0" fontId="11" fillId="0" borderId="6" xfId="0" applyFont="1" applyBorder="1" applyAlignment="1">
      <alignment wrapText="1"/>
    </xf>
    <xf numFmtId="0" fontId="13" fillId="0" borderId="6" xfId="0" applyFont="1" applyBorder="1" applyAlignment="1">
      <alignment wrapText="1"/>
    </xf>
    <xf numFmtId="0" fontId="14" fillId="0" borderId="6" xfId="1" applyFont="1" applyBorder="1" applyAlignment="1" applyProtection="1">
      <alignment wrapText="1"/>
    </xf>
    <xf numFmtId="0" fontId="0" fillId="3" borderId="3" xfId="0" applyFill="1" applyBorder="1" applyProtection="1"/>
    <xf numFmtId="0" fontId="6" fillId="5" borderId="1" xfId="0" applyFont="1" applyFill="1" applyBorder="1" applyAlignment="1" applyProtection="1"/>
    <xf numFmtId="0" fontId="6" fillId="5" borderId="5" xfId="0" applyFont="1" applyFill="1" applyBorder="1" applyAlignment="1" applyProtection="1"/>
    <xf numFmtId="0" fontId="0" fillId="0" borderId="2" xfId="0" applyBorder="1" applyAlignment="1" applyProtection="1"/>
    <xf numFmtId="0" fontId="2" fillId="7" borderId="1" xfId="0" applyFont="1" applyFill="1" applyBorder="1" applyAlignment="1" applyProtection="1">
      <alignment horizontal="center" vertical="center"/>
    </xf>
    <xf numFmtId="0" fontId="0" fillId="7" borderId="5" xfId="0" applyFill="1" applyBorder="1" applyAlignment="1" applyProtection="1"/>
    <xf numFmtId="0" fontId="0" fillId="7" borderId="2" xfId="0" applyFill="1" applyBorder="1" applyAlignment="1" applyProtection="1"/>
    <xf numFmtId="0" fontId="0" fillId="4" borderId="1" xfId="0" applyFill="1" applyBorder="1" applyAlignment="1" applyProtection="1">
      <alignment horizontal="right"/>
    </xf>
    <xf numFmtId="0" fontId="0" fillId="4" borderId="5" xfId="0" applyFill="1" applyBorder="1" applyAlignment="1" applyProtection="1">
      <alignment horizontal="right"/>
    </xf>
    <xf numFmtId="0" fontId="0" fillId="4" borderId="2" xfId="0" applyFill="1" applyBorder="1" applyAlignment="1" applyProtection="1">
      <alignment horizontal="right"/>
    </xf>
    <xf numFmtId="0" fontId="3" fillId="9" borderId="1" xfId="0" applyFont="1" applyFill="1" applyBorder="1" applyAlignment="1" applyProtection="1"/>
    <xf numFmtId="0" fontId="0" fillId="9" borderId="5" xfId="0" applyFill="1" applyBorder="1" applyAlignment="1" applyProtection="1"/>
    <xf numFmtId="0" fontId="4" fillId="4" borderId="1" xfId="0" applyFont="1" applyFill="1" applyBorder="1" applyAlignment="1" applyProtection="1"/>
    <xf numFmtId="0" fontId="4" fillId="4" borderId="5" xfId="0" applyFont="1" applyFill="1" applyBorder="1" applyAlignment="1" applyProtection="1"/>
    <xf numFmtId="0" fontId="5" fillId="2" borderId="1" xfId="0" applyFont="1" applyFill="1" applyBorder="1" applyAlignment="1" applyProtection="1"/>
    <xf numFmtId="0" fontId="15" fillId="0" borderId="5" xfId="0" applyFont="1" applyBorder="1" applyAlignment="1"/>
    <xf numFmtId="0" fontId="15" fillId="0" borderId="2" xfId="0" applyFont="1" applyBorder="1" applyAlignment="1"/>
    <xf numFmtId="0" fontId="5" fillId="5" borderId="3" xfId="0" applyFont="1" applyFill="1" applyBorder="1" applyAlignment="1" applyProtection="1">
      <alignment horizontal="center" vertical="center"/>
    </xf>
  </cellXfs>
  <cellStyles count="2">
    <cellStyle name="Hyperlink" xfId="1" builtinId="8"/>
    <cellStyle name="Standard"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5</xdr:col>
      <xdr:colOff>19050</xdr:colOff>
      <xdr:row>3</xdr:row>
      <xdr:rowOff>127000</xdr:rowOff>
    </xdr:from>
    <xdr:to>
      <xdr:col>6</xdr:col>
      <xdr:colOff>0</xdr:colOff>
      <xdr:row>3</xdr:row>
      <xdr:rowOff>190500</xdr:rowOff>
    </xdr:to>
    <xdr:sp macro="" textlink="">
      <xdr:nvSpPr>
        <xdr:cNvPr id="4" name="Pfeil nach links 3"/>
        <xdr:cNvSpPr/>
      </xdr:nvSpPr>
      <xdr:spPr>
        <a:xfrm>
          <a:off x="6324600" y="469900"/>
          <a:ext cx="419100" cy="6350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de-DE" sz="1100"/>
        </a:p>
      </xdr:txBody>
    </xdr:sp>
    <xdr:clientData/>
  </xdr:twoCellAnchor>
  <xdr:twoCellAnchor>
    <xdr:from>
      <xdr:col>5</xdr:col>
      <xdr:colOff>19050</xdr:colOff>
      <xdr:row>4</xdr:row>
      <xdr:rowOff>127000</xdr:rowOff>
    </xdr:from>
    <xdr:to>
      <xdr:col>6</xdr:col>
      <xdr:colOff>0</xdr:colOff>
      <xdr:row>4</xdr:row>
      <xdr:rowOff>190500</xdr:rowOff>
    </xdr:to>
    <xdr:sp macro="" textlink="">
      <xdr:nvSpPr>
        <xdr:cNvPr id="5" name="Pfeil nach links 4"/>
        <xdr:cNvSpPr/>
      </xdr:nvSpPr>
      <xdr:spPr>
        <a:xfrm>
          <a:off x="6324600" y="469900"/>
          <a:ext cx="419100" cy="6350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de-DE" sz="1100"/>
        </a:p>
      </xdr:txBody>
    </xdr:sp>
    <xdr:clientData/>
  </xdr:twoCellAnchor>
  <xdr:twoCellAnchor>
    <xdr:from>
      <xdr:col>5</xdr:col>
      <xdr:colOff>19050</xdr:colOff>
      <xdr:row>6</xdr:row>
      <xdr:rowOff>127000</xdr:rowOff>
    </xdr:from>
    <xdr:to>
      <xdr:col>6</xdr:col>
      <xdr:colOff>0</xdr:colOff>
      <xdr:row>6</xdr:row>
      <xdr:rowOff>190500</xdr:rowOff>
    </xdr:to>
    <xdr:sp macro="" textlink="">
      <xdr:nvSpPr>
        <xdr:cNvPr id="7" name="Pfeil nach links 6"/>
        <xdr:cNvSpPr/>
      </xdr:nvSpPr>
      <xdr:spPr>
        <a:xfrm>
          <a:off x="6324600" y="469900"/>
          <a:ext cx="419100" cy="6350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de-DE" sz="1100"/>
        </a:p>
      </xdr:txBody>
    </xdr:sp>
    <xdr:clientData/>
  </xdr:twoCellAnchor>
  <xdr:twoCellAnchor>
    <xdr:from>
      <xdr:col>5</xdr:col>
      <xdr:colOff>19050</xdr:colOff>
      <xdr:row>7</xdr:row>
      <xdr:rowOff>127000</xdr:rowOff>
    </xdr:from>
    <xdr:to>
      <xdr:col>6</xdr:col>
      <xdr:colOff>0</xdr:colOff>
      <xdr:row>7</xdr:row>
      <xdr:rowOff>190500</xdr:rowOff>
    </xdr:to>
    <xdr:sp macro="" textlink="">
      <xdr:nvSpPr>
        <xdr:cNvPr id="8" name="Pfeil nach links 7"/>
        <xdr:cNvSpPr/>
      </xdr:nvSpPr>
      <xdr:spPr>
        <a:xfrm>
          <a:off x="6324600" y="469900"/>
          <a:ext cx="419100" cy="6350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de-DE" sz="1100"/>
        </a:p>
      </xdr:txBody>
    </xdr:sp>
    <xdr:clientData/>
  </xdr:twoCellAnchor>
  <xdr:twoCellAnchor editAs="oneCell">
    <xdr:from>
      <xdr:col>6</xdr:col>
      <xdr:colOff>0</xdr:colOff>
      <xdr:row>2</xdr:row>
      <xdr:rowOff>0</xdr:rowOff>
    </xdr:from>
    <xdr:to>
      <xdr:col>6</xdr:col>
      <xdr:colOff>3917950</xdr:colOff>
      <xdr:row>2</xdr:row>
      <xdr:rowOff>203200</xdr:rowOff>
    </xdr:to>
    <xdr:pic>
      <xdr:nvPicPr>
        <xdr:cNvPr id="1025" name="Picture 1"/>
        <xdr:cNvPicPr>
          <a:picLocks noChangeAspect="1" noChangeArrowheads="1"/>
        </xdr:cNvPicPr>
      </xdr:nvPicPr>
      <xdr:blipFill>
        <a:blip xmlns:r="http://schemas.openxmlformats.org/officeDocument/2006/relationships" r:embed="rId1"/>
        <a:srcRect/>
        <a:stretch>
          <a:fillRect/>
        </a:stretch>
      </xdr:blipFill>
      <xdr:spPr bwMode="auto">
        <a:xfrm>
          <a:off x="6737350" y="342900"/>
          <a:ext cx="3917950" cy="203200"/>
        </a:xfrm>
        <a:prstGeom prst="rect">
          <a:avLst/>
        </a:prstGeom>
        <a:noFill/>
      </xdr:spPr>
    </xdr:pic>
    <xdr:clientData/>
  </xdr:twoCellAnchor>
</xdr:wsDr>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www.kellykettle.com/?gclid=CMXUl87AwL8CFWXLtAodJXQA5w" TargetMode="External"/><Relationship Id="rId13" Type="http://schemas.openxmlformats.org/officeDocument/2006/relationships/hyperlink" Target="http://www.balero-shop.de/" TargetMode="External"/><Relationship Id="rId3" Type="http://schemas.openxmlformats.org/officeDocument/2006/relationships/hyperlink" Target="http://www.rohling-express.com/rohlingexpress-p8470h1250s1254-Varta-18660-LED-Tasc.html" TargetMode="External"/><Relationship Id="rId7" Type="http://schemas.openxmlformats.org/officeDocument/2006/relationships/hyperlink" Target="http://www.amazon.de/Dometic-ORIGO-9103303882-3000-Spirituskocher/dp/B002BVYK16/ref=sr_1_1?ie=UTF8&amp;qid=1405193336&amp;sr=8-1&amp;keywords=spirituskocher+origo+flammig" TargetMode="External"/><Relationship Id="rId12" Type="http://schemas.openxmlformats.org/officeDocument/2006/relationships/hyperlink" Target="https://www.dauerbrot.de/" TargetMode="External"/><Relationship Id="rId2" Type="http://schemas.openxmlformats.org/officeDocument/2006/relationships/hyperlink" Target="http://www.hygi.de/desinfektion.html" TargetMode="External"/><Relationship Id="rId1" Type="http://schemas.openxmlformats.org/officeDocument/2006/relationships/hyperlink" Target="https://www.medizinfuchs.de/GRAPEFRUIT%2BKERN%2BExtrakt%2BBio.html?sac=1" TargetMode="External"/><Relationship Id="rId6" Type="http://schemas.openxmlformats.org/officeDocument/2006/relationships/hyperlink" Target="https://www.youtube.com/user/kidsandnature" TargetMode="External"/><Relationship Id="rId11" Type="http://schemas.openxmlformats.org/officeDocument/2006/relationships/hyperlink" Target="http://www.amazon.de/s/ref=nb_sb_noss_1?__mk_de_DE=%C3%85M%C3%85%C5%BD%C3%95%C3%91&amp;url=search-alias%3Daps&amp;field-keywords=alu+windschutz&amp;rh=i%3Aaps%2Ck%3Aalu+windschutz" TargetMode="External"/><Relationship Id="rId5" Type="http://schemas.openxmlformats.org/officeDocument/2006/relationships/hyperlink" Target="http://www.petroleumlaterne.com/category--62/?XTCsid=4fc8d4affceb6e1a8aaa7668c657a4d9" TargetMode="External"/><Relationship Id="rId10" Type="http://schemas.openxmlformats.org/officeDocument/2006/relationships/hyperlink" Target="https://www.youtube.com/results?search_query=Trangia" TargetMode="External"/><Relationship Id="rId4" Type="http://schemas.openxmlformats.org/officeDocument/2006/relationships/hyperlink" Target="http://www.digitalo.de/products/113007/Batterie-HIGH-ENERGY-4LR25-2-6V-33000mAh-Alkali-Mangan.html?ref=5&amp;products_model=X37060&amp;utm_source=preissuchmaschine&amp;utm_medium=CPC&amp;utm_campaign=X37060" TargetMode="External"/><Relationship Id="rId9" Type="http://schemas.openxmlformats.org/officeDocument/2006/relationships/hyperlink" Target="http://www.ebay.de/sch/i.html?_from=R40&amp;_trksid=p2050601.m570.l1313.TR0.TRC0.H0.XPetromax+Feuerkanne+1%2C5.TRS0&amp;_nkw=Petromax+Feuerkanne+1%2C5&amp;_sacat=0" TargetMode="External"/><Relationship Id="rId1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jamanetwork.com/journals/jama/fullarticle/182571" TargetMode="External"/><Relationship Id="rId1" Type="http://schemas.openxmlformats.org/officeDocument/2006/relationships/hyperlink" Target="http://www.krisenvorsorge.com/persoenliche-krisenvorsorge-eigenheimsicherheit-wenn-die-nachbarn-nicht-mehr-nett-sind/" TargetMode="External"/></Relationships>
</file>

<file path=xl/worksheets/sheet1.xml><?xml version="1.0" encoding="utf-8"?>
<worksheet xmlns="http://schemas.openxmlformats.org/spreadsheetml/2006/main" xmlns:r="http://schemas.openxmlformats.org/officeDocument/2006/relationships">
  <dimension ref="A1:G73"/>
  <sheetViews>
    <sheetView tabSelected="1" topLeftCell="A55" workbookViewId="0">
      <selection activeCell="A4" sqref="A4:E72"/>
    </sheetView>
  </sheetViews>
  <sheetFormatPr baseColWidth="10" defaultColWidth="11.54296875" defaultRowHeight="14.5"/>
  <cols>
    <col min="1" max="1" width="4.54296875" style="12" customWidth="1"/>
    <col min="2" max="2" width="45.08984375" style="12" customWidth="1"/>
    <col min="3" max="3" width="11.453125" style="12" customWidth="1"/>
    <col min="4" max="4" width="13.54296875" style="12" bestFit="1" customWidth="1"/>
    <col min="5" max="5" width="15.6328125" style="12" bestFit="1" customWidth="1"/>
    <col min="6" max="6" width="6.1796875" style="12" customWidth="1"/>
    <col min="7" max="7" width="60.453125" style="12" bestFit="1" customWidth="1"/>
    <col min="8" max="16384" width="11.54296875" style="12"/>
  </cols>
  <sheetData>
    <row r="1" spans="1:7" ht="27" thickTop="1" thickBot="1">
      <c r="A1" s="64" t="s">
        <v>125</v>
      </c>
      <c r="B1" s="65"/>
      <c r="C1" s="65"/>
      <c r="D1" s="65"/>
      <c r="E1" s="65"/>
      <c r="F1" s="11"/>
      <c r="G1" s="11"/>
    </row>
    <row r="2" spans="1:7" ht="21" customHeight="1" thickTop="1" thickBot="1">
      <c r="A2" s="68" t="s">
        <v>160</v>
      </c>
      <c r="B2" s="69"/>
      <c r="C2" s="69"/>
      <c r="D2" s="69"/>
      <c r="E2" s="70"/>
      <c r="F2" s="11"/>
      <c r="G2" s="11"/>
    </row>
    <row r="3" spans="1:7" ht="22" thickTop="1" thickBot="1">
      <c r="A3" s="66" t="s">
        <v>120</v>
      </c>
      <c r="B3" s="67"/>
      <c r="C3" s="67"/>
      <c r="D3" s="57"/>
      <c r="E3" s="28">
        <f>SUM(C11:C19)/E4/E5</f>
        <v>2</v>
      </c>
      <c r="G3" s="34"/>
    </row>
    <row r="4" spans="1:7" ht="22" thickTop="1" thickBot="1">
      <c r="A4" s="55" t="s">
        <v>111</v>
      </c>
      <c r="B4" s="56"/>
      <c r="C4" s="56"/>
      <c r="D4" s="57"/>
      <c r="E4" s="13">
        <v>2</v>
      </c>
      <c r="G4" s="33" t="s">
        <v>182</v>
      </c>
    </row>
    <row r="5" spans="1:7" ht="22" thickTop="1" thickBot="1">
      <c r="A5" s="55" t="s">
        <v>183</v>
      </c>
      <c r="B5" s="56"/>
      <c r="C5" s="56"/>
      <c r="D5" s="57"/>
      <c r="E5" s="13">
        <v>8</v>
      </c>
      <c r="G5" s="33" t="s">
        <v>151</v>
      </c>
    </row>
    <row r="6" spans="1:7" ht="22" thickTop="1" thickBot="1">
      <c r="A6" s="66" t="s">
        <v>121</v>
      </c>
      <c r="B6" s="67"/>
      <c r="C6" s="67"/>
      <c r="D6" s="57"/>
      <c r="E6" s="28">
        <f>SUM(D22:D71)/E7/E8</f>
        <v>10.4975</v>
      </c>
      <c r="G6" s="34"/>
    </row>
    <row r="7" spans="1:7" ht="22" thickTop="1" thickBot="1">
      <c r="A7" s="55" t="s">
        <v>112</v>
      </c>
      <c r="B7" s="56"/>
      <c r="C7" s="56"/>
      <c r="D7" s="57"/>
      <c r="E7" s="13">
        <v>2</v>
      </c>
      <c r="G7" s="33" t="s">
        <v>182</v>
      </c>
    </row>
    <row r="8" spans="1:7" ht="22" thickTop="1" thickBot="1">
      <c r="A8" s="55" t="s">
        <v>124</v>
      </c>
      <c r="B8" s="56"/>
      <c r="C8" s="56"/>
      <c r="D8" s="57"/>
      <c r="E8" s="13">
        <v>2000</v>
      </c>
      <c r="G8" s="33" t="s">
        <v>152</v>
      </c>
    </row>
    <row r="9" spans="1:7" ht="11.4" customHeight="1" thickTop="1" thickBot="1">
      <c r="A9" s="58"/>
      <c r="B9" s="59"/>
      <c r="C9" s="59"/>
      <c r="D9" s="59"/>
      <c r="E9" s="60"/>
      <c r="G9" s="34"/>
    </row>
    <row r="10" spans="1:7" ht="16.5" thickTop="1" thickBot="1">
      <c r="A10" s="29"/>
      <c r="B10" s="30" t="s">
        <v>185</v>
      </c>
      <c r="C10" s="71" t="s">
        <v>114</v>
      </c>
      <c r="D10" s="14"/>
      <c r="E10" s="14"/>
      <c r="G10" s="34"/>
    </row>
    <row r="11" spans="1:7" ht="15.5" thickTop="1" thickBot="1">
      <c r="A11" s="31">
        <v>1</v>
      </c>
      <c r="B11" s="15" t="s">
        <v>0</v>
      </c>
      <c r="C11" s="16">
        <v>10</v>
      </c>
      <c r="D11" s="17"/>
      <c r="E11" s="17"/>
      <c r="G11" s="49" t="s">
        <v>193</v>
      </c>
    </row>
    <row r="12" spans="1:7" ht="15" thickBot="1">
      <c r="A12" s="31">
        <v>2</v>
      </c>
      <c r="B12" s="18" t="s">
        <v>1</v>
      </c>
      <c r="C12" s="19">
        <v>12</v>
      </c>
      <c r="D12" s="17"/>
      <c r="E12" s="17"/>
      <c r="G12" s="34"/>
    </row>
    <row r="13" spans="1:7" ht="15.5" thickTop="1" thickBot="1">
      <c r="A13" s="31">
        <v>3</v>
      </c>
      <c r="B13" s="18" t="s">
        <v>113</v>
      </c>
      <c r="C13" s="19"/>
      <c r="D13" s="17"/>
      <c r="E13" s="17"/>
      <c r="G13" s="54" t="s">
        <v>192</v>
      </c>
    </row>
    <row r="14" spans="1:7" ht="15" thickBot="1">
      <c r="A14" s="31">
        <v>4</v>
      </c>
      <c r="B14" s="18" t="s">
        <v>2</v>
      </c>
      <c r="C14" s="19">
        <v>10</v>
      </c>
      <c r="D14" s="17"/>
      <c r="E14" s="17"/>
      <c r="G14" s="34"/>
    </row>
    <row r="15" spans="1:7" ht="15" thickBot="1">
      <c r="A15" s="31">
        <v>5</v>
      </c>
      <c r="B15" s="18" t="s">
        <v>3</v>
      </c>
      <c r="C15" s="19"/>
      <c r="D15" s="17"/>
      <c r="E15" s="17"/>
      <c r="G15" s="34"/>
    </row>
    <row r="16" spans="1:7" ht="15" thickBot="1">
      <c r="A16" s="31">
        <v>6</v>
      </c>
      <c r="B16" s="20"/>
      <c r="C16" s="21"/>
      <c r="D16" s="17"/>
      <c r="E16" s="17"/>
      <c r="G16" s="34"/>
    </row>
    <row r="17" spans="1:7" ht="15" thickBot="1">
      <c r="A17" s="31">
        <v>7</v>
      </c>
      <c r="B17" s="20"/>
      <c r="C17" s="21"/>
      <c r="D17" s="17"/>
      <c r="E17" s="17"/>
      <c r="G17" s="34"/>
    </row>
    <row r="18" spans="1:7" ht="15" thickBot="1">
      <c r="A18" s="31">
        <v>8</v>
      </c>
      <c r="B18" s="20"/>
      <c r="C18" s="21"/>
      <c r="D18" s="17"/>
      <c r="E18" s="17"/>
      <c r="G18" s="34"/>
    </row>
    <row r="19" spans="1:7" ht="15" thickBot="1">
      <c r="A19" s="32">
        <v>6</v>
      </c>
      <c r="B19" s="20" t="s">
        <v>128</v>
      </c>
      <c r="C19" s="21"/>
      <c r="D19" s="17"/>
      <c r="E19" s="17"/>
    </row>
    <row r="20" spans="1:7" ht="9.65" customHeight="1" thickTop="1" thickBot="1">
      <c r="A20" s="58"/>
      <c r="B20" s="59"/>
      <c r="C20" s="59"/>
      <c r="D20" s="59"/>
      <c r="E20" s="60"/>
    </row>
    <row r="21" spans="1:7" ht="16.5" thickTop="1" thickBot="1">
      <c r="A21" s="35"/>
      <c r="B21" s="36" t="s">
        <v>115</v>
      </c>
      <c r="C21" s="38" t="s">
        <v>161</v>
      </c>
      <c r="D21" s="37" t="s">
        <v>122</v>
      </c>
      <c r="E21" s="38" t="s">
        <v>162</v>
      </c>
    </row>
    <row r="22" spans="1:7" ht="16" thickBot="1">
      <c r="A22" s="31">
        <v>1</v>
      </c>
      <c r="B22" s="15" t="s">
        <v>181</v>
      </c>
      <c r="C22" s="22"/>
      <c r="D22" s="39">
        <f>SUM(C22*E22)</f>
        <v>0</v>
      </c>
      <c r="E22" s="23"/>
    </row>
    <row r="23" spans="1:7" ht="16" thickBot="1">
      <c r="A23" s="31">
        <v>2</v>
      </c>
      <c r="B23" s="15" t="s">
        <v>116</v>
      </c>
      <c r="C23" s="22">
        <v>5</v>
      </c>
      <c r="D23" s="39">
        <f>SUM(C23*E23)</f>
        <v>9000</v>
      </c>
      <c r="E23" s="23">
        <v>1800</v>
      </c>
    </row>
    <row r="24" spans="1:7" ht="16" thickBot="1">
      <c r="A24" s="31">
        <v>3</v>
      </c>
      <c r="B24" s="18" t="s">
        <v>117</v>
      </c>
      <c r="C24" s="24">
        <v>2</v>
      </c>
      <c r="D24" s="39">
        <f t="shared" ref="D24:D47" si="0">SUM(C24*E24)</f>
        <v>2400</v>
      </c>
      <c r="E24" s="25">
        <v>1200</v>
      </c>
    </row>
    <row r="25" spans="1:7" ht="16" thickBot="1">
      <c r="A25" s="31">
        <v>4</v>
      </c>
      <c r="B25" s="18" t="s">
        <v>118</v>
      </c>
      <c r="C25" s="24">
        <v>2</v>
      </c>
      <c r="D25" s="39">
        <f t="shared" si="0"/>
        <v>6640</v>
      </c>
      <c r="E25" s="25">
        <v>3320</v>
      </c>
    </row>
    <row r="26" spans="1:7" ht="16" thickBot="1">
      <c r="A26" s="31">
        <v>5</v>
      </c>
      <c r="B26" s="18" t="s">
        <v>119</v>
      </c>
      <c r="C26" s="24"/>
      <c r="D26" s="39">
        <f t="shared" si="0"/>
        <v>0</v>
      </c>
      <c r="E26" s="25">
        <v>3320</v>
      </c>
    </row>
    <row r="27" spans="1:7" ht="16" thickBot="1">
      <c r="A27" s="31">
        <v>6</v>
      </c>
      <c r="B27" s="18" t="s">
        <v>123</v>
      </c>
      <c r="C27" s="24">
        <v>5</v>
      </c>
      <c r="D27" s="39">
        <f t="shared" si="0"/>
        <v>20250</v>
      </c>
      <c r="E27" s="25">
        <v>4050</v>
      </c>
    </row>
    <row r="28" spans="1:7" ht="16" thickBot="1">
      <c r="A28" s="31">
        <v>7</v>
      </c>
      <c r="B28" s="18" t="s">
        <v>126</v>
      </c>
      <c r="C28" s="24"/>
      <c r="D28" s="39">
        <f t="shared" si="0"/>
        <v>0</v>
      </c>
      <c r="E28" s="25">
        <v>8100</v>
      </c>
    </row>
    <row r="29" spans="1:7" ht="16" thickBot="1">
      <c r="A29" s="31">
        <v>8</v>
      </c>
      <c r="B29" s="18" t="s">
        <v>127</v>
      </c>
      <c r="C29" s="24"/>
      <c r="D29" s="39">
        <f t="shared" si="0"/>
        <v>0</v>
      </c>
      <c r="E29" s="25">
        <v>8840</v>
      </c>
    </row>
    <row r="30" spans="1:7" ht="16" thickBot="1">
      <c r="A30" s="31">
        <v>9</v>
      </c>
      <c r="B30" s="44" t="s">
        <v>163</v>
      </c>
      <c r="C30" s="45"/>
      <c r="D30" s="46">
        <f t="shared" si="0"/>
        <v>0</v>
      </c>
      <c r="E30" s="47">
        <v>450</v>
      </c>
    </row>
    <row r="31" spans="1:7" ht="16" thickBot="1">
      <c r="A31" s="31">
        <v>10</v>
      </c>
      <c r="B31" s="44" t="s">
        <v>164</v>
      </c>
      <c r="C31" s="45">
        <v>10</v>
      </c>
      <c r="D31" s="46">
        <f t="shared" si="0"/>
        <v>3700</v>
      </c>
      <c r="E31" s="47">
        <v>370</v>
      </c>
    </row>
    <row r="32" spans="1:7" ht="16" thickBot="1">
      <c r="A32" s="31">
        <v>11</v>
      </c>
      <c r="B32" s="44" t="s">
        <v>165</v>
      </c>
      <c r="C32" s="45"/>
      <c r="D32" s="46">
        <f t="shared" si="0"/>
        <v>0</v>
      </c>
      <c r="E32" s="47">
        <v>270</v>
      </c>
    </row>
    <row r="33" spans="1:5" ht="16" thickBot="1">
      <c r="A33" s="31">
        <v>12</v>
      </c>
      <c r="B33" s="44" t="s">
        <v>166</v>
      </c>
      <c r="C33" s="45"/>
      <c r="D33" s="46">
        <f t="shared" si="0"/>
        <v>0</v>
      </c>
      <c r="E33" s="47">
        <v>400</v>
      </c>
    </row>
    <row r="34" spans="1:5" ht="16" thickBot="1">
      <c r="A34" s="31">
        <v>13</v>
      </c>
      <c r="B34" s="44" t="s">
        <v>167</v>
      </c>
      <c r="C34" s="45"/>
      <c r="D34" s="46">
        <f t="shared" si="0"/>
        <v>0</v>
      </c>
      <c r="E34" s="47">
        <v>375</v>
      </c>
    </row>
    <row r="35" spans="1:5" ht="16" thickBot="1">
      <c r="A35" s="31">
        <v>14</v>
      </c>
      <c r="B35" s="44" t="s">
        <v>168</v>
      </c>
      <c r="C35" s="45"/>
      <c r="D35" s="46">
        <f t="shared" si="0"/>
        <v>0</v>
      </c>
      <c r="E35" s="47">
        <v>268</v>
      </c>
    </row>
    <row r="36" spans="1:5" ht="16" thickBot="1">
      <c r="A36" s="31">
        <v>15</v>
      </c>
      <c r="B36" s="44" t="s">
        <v>169</v>
      </c>
      <c r="C36" s="45"/>
      <c r="D36" s="46">
        <f t="shared" si="0"/>
        <v>0</v>
      </c>
      <c r="E36" s="47">
        <v>115</v>
      </c>
    </row>
    <row r="37" spans="1:5" ht="16" thickBot="1">
      <c r="A37" s="31">
        <v>16</v>
      </c>
      <c r="B37" s="44" t="s">
        <v>170</v>
      </c>
      <c r="C37" s="45"/>
      <c r="D37" s="46">
        <f t="shared" si="0"/>
        <v>0</v>
      </c>
      <c r="E37" s="47">
        <v>180</v>
      </c>
    </row>
    <row r="38" spans="1:5" ht="16" thickBot="1">
      <c r="A38" s="31">
        <v>17</v>
      </c>
      <c r="B38" s="44" t="s">
        <v>171</v>
      </c>
      <c r="C38" s="45"/>
      <c r="D38" s="46">
        <f t="shared" si="0"/>
        <v>0</v>
      </c>
      <c r="E38" s="47">
        <v>220</v>
      </c>
    </row>
    <row r="39" spans="1:5" ht="16" thickBot="1">
      <c r="A39" s="31">
        <v>18</v>
      </c>
      <c r="B39" s="44" t="s">
        <v>172</v>
      </c>
      <c r="C39" s="45"/>
      <c r="D39" s="46">
        <f t="shared" si="0"/>
        <v>0</v>
      </c>
      <c r="E39" s="47">
        <v>120</v>
      </c>
    </row>
    <row r="40" spans="1:5" ht="16" thickBot="1">
      <c r="A40" s="31">
        <v>19</v>
      </c>
      <c r="B40" s="44" t="s">
        <v>173</v>
      </c>
      <c r="C40" s="45"/>
      <c r="D40" s="46">
        <f t="shared" si="0"/>
        <v>0</v>
      </c>
      <c r="E40" s="47">
        <v>182</v>
      </c>
    </row>
    <row r="41" spans="1:5" ht="16" thickBot="1">
      <c r="A41" s="31">
        <v>20</v>
      </c>
      <c r="B41" s="44" t="s">
        <v>174</v>
      </c>
      <c r="C41" s="45"/>
      <c r="D41" s="46">
        <f t="shared" si="0"/>
        <v>0</v>
      </c>
      <c r="E41" s="47">
        <v>170</v>
      </c>
    </row>
    <row r="42" spans="1:5" ht="16" thickBot="1">
      <c r="A42" s="31">
        <v>21</v>
      </c>
      <c r="B42" s="44" t="s">
        <v>175</v>
      </c>
      <c r="C42" s="45"/>
      <c r="D42" s="46">
        <f t="shared" si="0"/>
        <v>0</v>
      </c>
      <c r="E42" s="47">
        <v>305</v>
      </c>
    </row>
    <row r="43" spans="1:5" ht="16" thickBot="1">
      <c r="A43" s="31">
        <v>22</v>
      </c>
      <c r="B43" s="44" t="s">
        <v>176</v>
      </c>
      <c r="C43" s="45"/>
      <c r="D43" s="46">
        <f t="shared" si="0"/>
        <v>0</v>
      </c>
      <c r="E43" s="47">
        <v>656</v>
      </c>
    </row>
    <row r="44" spans="1:5" ht="16" thickBot="1">
      <c r="A44" s="31">
        <v>23</v>
      </c>
      <c r="B44" s="44" t="s">
        <v>177</v>
      </c>
      <c r="C44" s="45"/>
      <c r="D44" s="46">
        <f t="shared" si="0"/>
        <v>0</v>
      </c>
      <c r="E44" s="47">
        <v>330</v>
      </c>
    </row>
    <row r="45" spans="1:5" ht="16" thickBot="1">
      <c r="A45" s="31">
        <v>24</v>
      </c>
      <c r="B45" s="44" t="s">
        <v>178</v>
      </c>
      <c r="C45" s="45"/>
      <c r="D45" s="46">
        <f t="shared" si="0"/>
        <v>0</v>
      </c>
      <c r="E45" s="47">
        <v>705</v>
      </c>
    </row>
    <row r="46" spans="1:5" ht="16" thickBot="1">
      <c r="A46" s="31">
        <v>25</v>
      </c>
      <c r="B46" s="44" t="s">
        <v>179</v>
      </c>
      <c r="C46" s="45"/>
      <c r="D46" s="46">
        <f t="shared" si="0"/>
        <v>0</v>
      </c>
      <c r="E46" s="47">
        <v>670</v>
      </c>
    </row>
    <row r="47" spans="1:5" ht="16" thickBot="1">
      <c r="A47" s="31">
        <v>26</v>
      </c>
      <c r="B47" s="44" t="s">
        <v>180</v>
      </c>
      <c r="C47" s="45"/>
      <c r="D47" s="46">
        <f t="shared" si="0"/>
        <v>0</v>
      </c>
      <c r="E47" s="47">
        <v>670</v>
      </c>
    </row>
    <row r="48" spans="1:5" ht="16" thickBot="1">
      <c r="A48" s="31">
        <v>27</v>
      </c>
      <c r="B48" s="18"/>
      <c r="C48" s="24"/>
      <c r="D48" s="39">
        <f t="shared" ref="D48:D71" si="1">SUM(C48*E48)</f>
        <v>0</v>
      </c>
      <c r="E48" s="25"/>
    </row>
    <row r="49" spans="1:5" ht="16" thickBot="1">
      <c r="A49" s="31">
        <v>28</v>
      </c>
      <c r="B49" s="18"/>
      <c r="C49" s="24"/>
      <c r="D49" s="39">
        <f t="shared" si="1"/>
        <v>0</v>
      </c>
      <c r="E49" s="25"/>
    </row>
    <row r="50" spans="1:5" ht="16" thickBot="1">
      <c r="A50" s="31">
        <v>29</v>
      </c>
      <c r="B50" s="18"/>
      <c r="C50" s="24"/>
      <c r="D50" s="39">
        <f t="shared" si="1"/>
        <v>0</v>
      </c>
      <c r="E50" s="25"/>
    </row>
    <row r="51" spans="1:5" ht="16" thickBot="1">
      <c r="A51" s="31">
        <v>30</v>
      </c>
      <c r="B51" s="20"/>
      <c r="C51" s="26"/>
      <c r="D51" s="39"/>
      <c r="E51" s="27"/>
    </row>
    <row r="52" spans="1:5" ht="16" thickBot="1">
      <c r="A52" s="31">
        <v>31</v>
      </c>
      <c r="B52" s="20"/>
      <c r="C52" s="26"/>
      <c r="D52" s="39"/>
      <c r="E52" s="27"/>
    </row>
    <row r="53" spans="1:5" ht="16" thickBot="1">
      <c r="A53" s="31">
        <v>32</v>
      </c>
      <c r="B53" s="20"/>
      <c r="C53" s="26"/>
      <c r="D53" s="39"/>
      <c r="E53" s="27"/>
    </row>
    <row r="54" spans="1:5" ht="16" thickBot="1">
      <c r="A54" s="31">
        <v>33</v>
      </c>
      <c r="B54" s="20"/>
      <c r="C54" s="26"/>
      <c r="D54" s="39"/>
      <c r="E54" s="27"/>
    </row>
    <row r="55" spans="1:5" ht="16" thickBot="1">
      <c r="A55" s="31">
        <v>34</v>
      </c>
      <c r="B55" s="20"/>
      <c r="C55" s="26"/>
      <c r="D55" s="39"/>
      <c r="E55" s="27"/>
    </row>
    <row r="56" spans="1:5" ht="16" thickBot="1">
      <c r="A56" s="31">
        <v>35</v>
      </c>
      <c r="B56" s="20"/>
      <c r="C56" s="26"/>
      <c r="D56" s="39"/>
      <c r="E56" s="27"/>
    </row>
    <row r="57" spans="1:5" ht="16" thickBot="1">
      <c r="A57" s="31">
        <v>36</v>
      </c>
      <c r="B57" s="20"/>
      <c r="C57" s="26"/>
      <c r="D57" s="39"/>
      <c r="E57" s="27"/>
    </row>
    <row r="58" spans="1:5" ht="16" thickBot="1">
      <c r="A58" s="31">
        <v>37</v>
      </c>
      <c r="B58" s="20"/>
      <c r="C58" s="26"/>
      <c r="D58" s="39"/>
      <c r="E58" s="27"/>
    </row>
    <row r="59" spans="1:5" ht="16" thickBot="1">
      <c r="A59" s="31">
        <v>38</v>
      </c>
      <c r="B59" s="20"/>
      <c r="C59" s="26"/>
      <c r="D59" s="39"/>
      <c r="E59" s="27"/>
    </row>
    <row r="60" spans="1:5" ht="16" thickBot="1">
      <c r="A60" s="31">
        <v>39</v>
      </c>
      <c r="B60" s="20"/>
      <c r="C60" s="26"/>
      <c r="D60" s="39"/>
      <c r="E60" s="27"/>
    </row>
    <row r="61" spans="1:5" ht="16" thickBot="1">
      <c r="A61" s="31">
        <v>40</v>
      </c>
      <c r="B61" s="20"/>
      <c r="C61" s="26"/>
      <c r="D61" s="39"/>
      <c r="E61" s="27"/>
    </row>
    <row r="62" spans="1:5" ht="16" thickBot="1">
      <c r="A62" s="31">
        <v>41</v>
      </c>
      <c r="B62" s="20"/>
      <c r="C62" s="26"/>
      <c r="D62" s="39"/>
      <c r="E62" s="27"/>
    </row>
    <row r="63" spans="1:5" ht="16" thickBot="1">
      <c r="A63" s="31">
        <v>42</v>
      </c>
      <c r="B63" s="20"/>
      <c r="C63" s="26"/>
      <c r="D63" s="39"/>
      <c r="E63" s="27"/>
    </row>
    <row r="64" spans="1:5" ht="16" thickBot="1">
      <c r="A64" s="31">
        <v>43</v>
      </c>
      <c r="B64" s="20"/>
      <c r="C64" s="26"/>
      <c r="D64" s="39"/>
      <c r="E64" s="27"/>
    </row>
    <row r="65" spans="1:5" ht="16" thickBot="1">
      <c r="A65" s="31">
        <v>44</v>
      </c>
      <c r="B65" s="20"/>
      <c r="C65" s="26"/>
      <c r="D65" s="39"/>
      <c r="E65" s="27"/>
    </row>
    <row r="66" spans="1:5" ht="16" thickBot="1">
      <c r="A66" s="31">
        <v>45</v>
      </c>
      <c r="B66" s="20"/>
      <c r="C66" s="26"/>
      <c r="D66" s="39"/>
      <c r="E66" s="27"/>
    </row>
    <row r="67" spans="1:5" ht="16" thickBot="1">
      <c r="A67" s="31">
        <v>46</v>
      </c>
      <c r="B67" s="20"/>
      <c r="C67" s="26"/>
      <c r="D67" s="39"/>
      <c r="E67" s="27"/>
    </row>
    <row r="68" spans="1:5" ht="16" thickBot="1">
      <c r="A68" s="31">
        <v>47</v>
      </c>
      <c r="B68" s="20"/>
      <c r="C68" s="26"/>
      <c r="D68" s="39"/>
      <c r="E68" s="27"/>
    </row>
    <row r="69" spans="1:5" ht="16" thickBot="1">
      <c r="A69" s="31">
        <v>48</v>
      </c>
      <c r="B69" s="20"/>
      <c r="C69" s="26"/>
      <c r="D69" s="39"/>
      <c r="E69" s="27"/>
    </row>
    <row r="70" spans="1:5" ht="16" thickBot="1">
      <c r="A70" s="31">
        <v>49</v>
      </c>
      <c r="B70" s="20"/>
      <c r="C70" s="26"/>
      <c r="D70" s="39"/>
      <c r="E70" s="27"/>
    </row>
    <row r="71" spans="1:5" ht="16" thickBot="1">
      <c r="A71" s="31">
        <v>50</v>
      </c>
      <c r="B71" s="20"/>
      <c r="C71" s="26"/>
      <c r="D71" s="39">
        <f t="shared" si="1"/>
        <v>0</v>
      </c>
      <c r="E71" s="27"/>
    </row>
    <row r="72" spans="1:5" ht="15.5" thickTop="1" thickBot="1">
      <c r="A72" s="61" t="s">
        <v>184</v>
      </c>
      <c r="B72" s="62"/>
      <c r="C72" s="63"/>
      <c r="D72" s="48">
        <f>SUM(D22:D71)</f>
        <v>41990</v>
      </c>
      <c r="E72" s="49"/>
    </row>
    <row r="73" spans="1:5" ht="15" thickTop="1"/>
  </sheetData>
  <mergeCells count="11">
    <mergeCell ref="A8:D8"/>
    <mergeCell ref="A9:E9"/>
    <mergeCell ref="A20:E20"/>
    <mergeCell ref="A72:C72"/>
    <mergeCell ref="A1:E1"/>
    <mergeCell ref="A3:D3"/>
    <mergeCell ref="A4:D4"/>
    <mergeCell ref="A5:D5"/>
    <mergeCell ref="A6:D6"/>
    <mergeCell ref="A7:D7"/>
    <mergeCell ref="A2:E2"/>
  </mergeCells>
  <pageMargins left="0.31496062992125984" right="0.31496062992125984" top="0" bottom="0" header="0" footer="0"/>
  <pageSetup paperSize="9" orientation="portrait" r:id="rId1"/>
  <drawing r:id="rId2"/>
</worksheet>
</file>

<file path=xl/worksheets/sheet2.xml><?xml version="1.0" encoding="utf-8"?>
<worksheet xmlns="http://schemas.openxmlformats.org/spreadsheetml/2006/main" xmlns:r="http://schemas.openxmlformats.org/officeDocument/2006/relationships">
  <dimension ref="A1:A131"/>
  <sheetViews>
    <sheetView topLeftCell="A70" zoomScale="90" zoomScaleNormal="90" workbookViewId="0">
      <selection activeCell="A106" sqref="A106"/>
    </sheetView>
  </sheetViews>
  <sheetFormatPr baseColWidth="10" defaultRowHeight="14.5"/>
  <cols>
    <col min="1" max="1" width="79.81640625" style="1" customWidth="1"/>
  </cols>
  <sheetData>
    <row r="1" spans="1:1" ht="26.5" thickBot="1">
      <c r="A1" s="40" t="s">
        <v>153</v>
      </c>
    </row>
    <row r="2" spans="1:1" ht="58.5" thickBot="1">
      <c r="A2" s="41" t="s">
        <v>188</v>
      </c>
    </row>
    <row r="3" spans="1:1">
      <c r="A3" s="8" t="s">
        <v>154</v>
      </c>
    </row>
    <row r="4" spans="1:1">
      <c r="A4" s="2" t="s">
        <v>4</v>
      </c>
    </row>
    <row r="5" spans="1:1">
      <c r="A5" s="2" t="s">
        <v>1</v>
      </c>
    </row>
    <row r="6" spans="1:1">
      <c r="A6" s="2" t="s">
        <v>2</v>
      </c>
    </row>
    <row r="7" spans="1:1">
      <c r="A7" s="2" t="s">
        <v>3</v>
      </c>
    </row>
    <row r="8" spans="1:1">
      <c r="A8" s="42" t="s">
        <v>156</v>
      </c>
    </row>
    <row r="9" spans="1:1">
      <c r="A9" s="42" t="s">
        <v>155</v>
      </c>
    </row>
    <row r="10" spans="1:1" ht="29">
      <c r="A10" s="6" t="s">
        <v>23</v>
      </c>
    </row>
    <row r="11" spans="1:1" ht="43.5">
      <c r="A11" s="5" t="s">
        <v>129</v>
      </c>
    </row>
    <row r="12" spans="1:1">
      <c r="A12" s="8" t="s">
        <v>157</v>
      </c>
    </row>
    <row r="13" spans="1:1">
      <c r="A13" s="2" t="s">
        <v>5</v>
      </c>
    </row>
    <row r="14" spans="1:1">
      <c r="A14" s="2" t="s">
        <v>6</v>
      </c>
    </row>
    <row r="15" spans="1:1">
      <c r="A15" s="2" t="s">
        <v>7</v>
      </c>
    </row>
    <row r="16" spans="1:1">
      <c r="A16" s="42" t="s">
        <v>189</v>
      </c>
    </row>
    <row r="17" spans="1:1">
      <c r="A17" s="9" t="s">
        <v>51</v>
      </c>
    </row>
    <row r="18" spans="1:1">
      <c r="A18" s="9" t="s">
        <v>52</v>
      </c>
    </row>
    <row r="19" spans="1:1">
      <c r="A19" s="9" t="s">
        <v>53</v>
      </c>
    </row>
    <row r="20" spans="1:1">
      <c r="A20" s="9" t="s">
        <v>54</v>
      </c>
    </row>
    <row r="21" spans="1:1">
      <c r="A21" s="9" t="s">
        <v>55</v>
      </c>
    </row>
    <row r="22" spans="1:1">
      <c r="A22" s="4" t="s">
        <v>56</v>
      </c>
    </row>
    <row r="23" spans="1:1">
      <c r="A23" s="4" t="s">
        <v>57</v>
      </c>
    </row>
    <row r="24" spans="1:1">
      <c r="A24" s="4" t="s">
        <v>158</v>
      </c>
    </row>
    <row r="25" spans="1:1">
      <c r="A25" s="7"/>
    </row>
    <row r="26" spans="1:1">
      <c r="A26" s="8" t="s">
        <v>115</v>
      </c>
    </row>
    <row r="27" spans="1:1">
      <c r="A27" s="43" t="s">
        <v>159</v>
      </c>
    </row>
    <row r="28" spans="1:1">
      <c r="A28" s="9" t="s">
        <v>8</v>
      </c>
    </row>
    <row r="29" spans="1:1">
      <c r="A29" s="4" t="s">
        <v>9</v>
      </c>
    </row>
    <row r="30" spans="1:1">
      <c r="A30" s="4" t="s">
        <v>10</v>
      </c>
    </row>
    <row r="31" spans="1:1">
      <c r="A31" s="4" t="s">
        <v>11</v>
      </c>
    </row>
    <row r="32" spans="1:1">
      <c r="A32" s="4" t="s">
        <v>12</v>
      </c>
    </row>
    <row r="33" spans="1:1">
      <c r="A33" s="4" t="s">
        <v>13</v>
      </c>
    </row>
    <row r="34" spans="1:1">
      <c r="A34" s="4" t="s">
        <v>14</v>
      </c>
    </row>
    <row r="35" spans="1:1">
      <c r="A35" s="4" t="s">
        <v>15</v>
      </c>
    </row>
    <row r="36" spans="1:1">
      <c r="A36" s="4" t="s">
        <v>16</v>
      </c>
    </row>
    <row r="37" spans="1:1">
      <c r="A37" s="4" t="s">
        <v>17</v>
      </c>
    </row>
    <row r="38" spans="1:1">
      <c r="A38" s="4" t="s">
        <v>132</v>
      </c>
    </row>
    <row r="39" spans="1:1">
      <c r="A39" s="4" t="s">
        <v>18</v>
      </c>
    </row>
    <row r="40" spans="1:1">
      <c r="A40" s="4" t="s">
        <v>19</v>
      </c>
    </row>
    <row r="41" spans="1:1">
      <c r="A41" s="4" t="s">
        <v>20</v>
      </c>
    </row>
    <row r="42" spans="1:1">
      <c r="A42" s="4" t="s">
        <v>21</v>
      </c>
    </row>
    <row r="43" spans="1:1">
      <c r="A43" s="4" t="s">
        <v>22</v>
      </c>
    </row>
    <row r="44" spans="1:1">
      <c r="A44" s="8" t="s">
        <v>24</v>
      </c>
    </row>
    <row r="45" spans="1:1">
      <c r="A45" s="4" t="s">
        <v>25</v>
      </c>
    </row>
    <row r="46" spans="1:1">
      <c r="A46" s="4" t="s">
        <v>26</v>
      </c>
    </row>
    <row r="47" spans="1:1">
      <c r="A47" s="4" t="s">
        <v>27</v>
      </c>
    </row>
    <row r="48" spans="1:1">
      <c r="A48" s="4" t="s">
        <v>28</v>
      </c>
    </row>
    <row r="49" spans="1:1">
      <c r="A49" s="4" t="s">
        <v>29</v>
      </c>
    </row>
    <row r="50" spans="1:1" ht="29">
      <c r="A50" s="3" t="s">
        <v>30</v>
      </c>
    </row>
    <row r="51" spans="1:1">
      <c r="A51" s="4" t="s">
        <v>31</v>
      </c>
    </row>
    <row r="52" spans="1:1">
      <c r="A52" s="4" t="s">
        <v>32</v>
      </c>
    </row>
    <row r="53" spans="1:1">
      <c r="A53" s="8" t="s">
        <v>33</v>
      </c>
    </row>
    <row r="54" spans="1:1">
      <c r="A54" s="10" t="s">
        <v>130</v>
      </c>
    </row>
    <row r="55" spans="1:1">
      <c r="A55" s="9" t="s">
        <v>34</v>
      </c>
    </row>
    <row r="56" spans="1:1">
      <c r="A56" s="9" t="s">
        <v>35</v>
      </c>
    </row>
    <row r="57" spans="1:1">
      <c r="A57" s="10" t="s">
        <v>131</v>
      </c>
    </row>
    <row r="58" spans="1:1">
      <c r="A58" s="4" t="s">
        <v>36</v>
      </c>
    </row>
    <row r="59" spans="1:1">
      <c r="A59" s="4" t="s">
        <v>37</v>
      </c>
    </row>
    <row r="60" spans="1:1">
      <c r="A60" s="4" t="s">
        <v>38</v>
      </c>
    </row>
    <row r="61" spans="1:1">
      <c r="A61" s="8" t="s">
        <v>39</v>
      </c>
    </row>
    <row r="62" spans="1:1">
      <c r="A62" s="9" t="s">
        <v>40</v>
      </c>
    </row>
    <row r="63" spans="1:1">
      <c r="A63" s="9" t="s">
        <v>41</v>
      </c>
    </row>
    <row r="64" spans="1:1" ht="29">
      <c r="A64" s="6" t="s">
        <v>42</v>
      </c>
    </row>
    <row r="65" spans="1:1">
      <c r="A65" s="4" t="s">
        <v>43</v>
      </c>
    </row>
    <row r="66" spans="1:1">
      <c r="A66" s="4" t="s">
        <v>44</v>
      </c>
    </row>
    <row r="67" spans="1:1">
      <c r="A67" s="4" t="s">
        <v>45</v>
      </c>
    </row>
    <row r="68" spans="1:1">
      <c r="A68" s="4" t="s">
        <v>46</v>
      </c>
    </row>
    <row r="69" spans="1:1">
      <c r="A69" s="4" t="s">
        <v>47</v>
      </c>
    </row>
    <row r="70" spans="1:1">
      <c r="A70" s="4" t="s">
        <v>48</v>
      </c>
    </row>
    <row r="71" spans="1:1">
      <c r="A71" s="4" t="s">
        <v>49</v>
      </c>
    </row>
    <row r="72" spans="1:1">
      <c r="A72" s="4" t="s">
        <v>50</v>
      </c>
    </row>
    <row r="73" spans="1:1">
      <c r="A73" s="4"/>
    </row>
    <row r="74" spans="1:1">
      <c r="A74" s="8" t="s">
        <v>58</v>
      </c>
    </row>
    <row r="75" spans="1:1">
      <c r="A75" s="4" t="s">
        <v>59</v>
      </c>
    </row>
    <row r="76" spans="1:1">
      <c r="A76" s="4" t="s">
        <v>60</v>
      </c>
    </row>
    <row r="77" spans="1:1">
      <c r="A77" s="4" t="s">
        <v>61</v>
      </c>
    </row>
    <row r="78" spans="1:1">
      <c r="A78" s="4" t="s">
        <v>62</v>
      </c>
    </row>
    <row r="79" spans="1:1">
      <c r="A79" s="4" t="s">
        <v>63</v>
      </c>
    </row>
    <row r="80" spans="1:1">
      <c r="A80" s="4" t="s">
        <v>64</v>
      </c>
    </row>
    <row r="81" spans="1:1">
      <c r="A81" s="4" t="s">
        <v>65</v>
      </c>
    </row>
    <row r="82" spans="1:1">
      <c r="A82" s="4" t="s">
        <v>66</v>
      </c>
    </row>
    <row r="83" spans="1:1">
      <c r="A83" s="4" t="s">
        <v>67</v>
      </c>
    </row>
    <row r="84" spans="1:1">
      <c r="A84" s="4" t="s">
        <v>68</v>
      </c>
    </row>
    <row r="85" spans="1:1">
      <c r="A85" s="4" t="s">
        <v>69</v>
      </c>
    </row>
    <row r="86" spans="1:1">
      <c r="A86" s="4" t="s">
        <v>70</v>
      </c>
    </row>
    <row r="87" spans="1:1">
      <c r="A87" s="4" t="s">
        <v>71</v>
      </c>
    </row>
    <row r="88" spans="1:1">
      <c r="A88" s="4" t="s">
        <v>72</v>
      </c>
    </row>
    <row r="89" spans="1:1">
      <c r="A89" s="4" t="s">
        <v>73</v>
      </c>
    </row>
    <row r="90" spans="1:1">
      <c r="A90" s="4" t="s">
        <v>74</v>
      </c>
    </row>
    <row r="91" spans="1:1">
      <c r="A91" s="8" t="s">
        <v>110</v>
      </c>
    </row>
    <row r="92" spans="1:1">
      <c r="A92" s="9" t="s">
        <v>75</v>
      </c>
    </row>
    <row r="93" spans="1:1">
      <c r="A93" s="4" t="s">
        <v>76</v>
      </c>
    </row>
    <row r="94" spans="1:1">
      <c r="A94" s="4" t="s">
        <v>77</v>
      </c>
    </row>
    <row r="95" spans="1:1">
      <c r="A95" s="4" t="s">
        <v>78</v>
      </c>
    </row>
    <row r="96" spans="1:1">
      <c r="A96" s="4" t="s">
        <v>79</v>
      </c>
    </row>
    <row r="97" spans="1:1">
      <c r="A97" s="4" t="s">
        <v>80</v>
      </c>
    </row>
    <row r="98" spans="1:1">
      <c r="A98" s="4" t="s">
        <v>81</v>
      </c>
    </row>
    <row r="99" spans="1:1">
      <c r="A99" s="4" t="s">
        <v>82</v>
      </c>
    </row>
    <row r="100" spans="1:1">
      <c r="A100" s="4" t="s">
        <v>83</v>
      </c>
    </row>
    <row r="101" spans="1:1">
      <c r="A101" s="4" t="s">
        <v>84</v>
      </c>
    </row>
    <row r="102" spans="1:1">
      <c r="A102" s="8" t="s">
        <v>109</v>
      </c>
    </row>
    <row r="103" spans="1:1">
      <c r="A103" s="42" t="s">
        <v>190</v>
      </c>
    </row>
    <row r="104" spans="1:1">
      <c r="A104" s="42" t="s">
        <v>191</v>
      </c>
    </row>
    <row r="105" spans="1:1">
      <c r="A105" s="42"/>
    </row>
    <row r="106" spans="1:1">
      <c r="A106" s="42" t="s">
        <v>186</v>
      </c>
    </row>
    <row r="107" spans="1:1">
      <c r="A107" s="42" t="s">
        <v>187</v>
      </c>
    </row>
    <row r="108" spans="1:1">
      <c r="A108" s="8" t="s">
        <v>85</v>
      </c>
    </row>
    <row r="109" spans="1:1">
      <c r="A109" s="2" t="s">
        <v>86</v>
      </c>
    </row>
    <row r="110" spans="1:1">
      <c r="A110" s="2" t="s">
        <v>87</v>
      </c>
    </row>
    <row r="111" spans="1:1">
      <c r="A111" s="2" t="s">
        <v>88</v>
      </c>
    </row>
    <row r="112" spans="1:1">
      <c r="A112" s="2" t="s">
        <v>89</v>
      </c>
    </row>
    <row r="113" spans="1:1">
      <c r="A113" s="2" t="s">
        <v>90</v>
      </c>
    </row>
    <row r="114" spans="1:1">
      <c r="A114" s="2" t="s">
        <v>91</v>
      </c>
    </row>
    <row r="115" spans="1:1">
      <c r="A115" s="2" t="s">
        <v>92</v>
      </c>
    </row>
    <row r="116" spans="1:1">
      <c r="A116" s="2" t="s">
        <v>93</v>
      </c>
    </row>
    <row r="117" spans="1:1">
      <c r="A117" s="2" t="s">
        <v>94</v>
      </c>
    </row>
    <row r="118" spans="1:1">
      <c r="A118" s="2" t="s">
        <v>95</v>
      </c>
    </row>
    <row r="119" spans="1:1">
      <c r="A119" s="2" t="s">
        <v>96</v>
      </c>
    </row>
    <row r="120" spans="1:1">
      <c r="A120" s="2" t="s">
        <v>97</v>
      </c>
    </row>
    <row r="121" spans="1:1">
      <c r="A121" s="2" t="s">
        <v>98</v>
      </c>
    </row>
    <row r="122" spans="1:1">
      <c r="A122" s="2" t="s">
        <v>99</v>
      </c>
    </row>
    <row r="123" spans="1:1">
      <c r="A123" s="2" t="s">
        <v>100</v>
      </c>
    </row>
    <row r="124" spans="1:1">
      <c r="A124" s="2" t="s">
        <v>101</v>
      </c>
    </row>
    <row r="125" spans="1:1">
      <c r="A125" s="2" t="s">
        <v>102</v>
      </c>
    </row>
    <row r="126" spans="1:1">
      <c r="A126" s="2" t="s">
        <v>103</v>
      </c>
    </row>
    <row r="127" spans="1:1">
      <c r="A127" s="2" t="s">
        <v>104</v>
      </c>
    </row>
    <row r="128" spans="1:1">
      <c r="A128" s="2" t="s">
        <v>105</v>
      </c>
    </row>
    <row r="129" spans="1:1">
      <c r="A129" s="2" t="s">
        <v>106</v>
      </c>
    </row>
    <row r="130" spans="1:1">
      <c r="A130" s="2" t="s">
        <v>107</v>
      </c>
    </row>
    <row r="131" spans="1:1">
      <c r="A131" s="2" t="s">
        <v>108</v>
      </c>
    </row>
  </sheetData>
  <hyperlinks>
    <hyperlink ref="A55" r:id="rId1" display="https://www.medizinfuchs.de/GRAPEFRUIT%2BKERN%2BExtrakt%2BBio.html?sac=1"/>
    <hyperlink ref="A56" r:id="rId2" display="http://www.hygi.de/desinfektion.html"/>
    <hyperlink ref="A62" r:id="rId3" display="http://www.rohling-express.com/rohlingexpress-p8470h1250s1254-Varta-18660-LED-Tasc.html"/>
    <hyperlink ref="A63" r:id="rId4" display="http://www.digitalo.de/products/113007/Batterie-HIGH-ENERGY-4LR25-2-6V-33000mAh-Alkali-Mangan.html?ref=5&amp;products_model=X37060&amp;utm_source=preissuchmaschine&amp;utm_medium=CPC&amp;utm_campaign=X37060"/>
    <hyperlink ref="A64" r:id="rId5" display="http://www.petroleumlaterne.com/category--62/?XTCsid=4fc8d4affceb6e1a8aaa7668c657a4d9"/>
    <hyperlink ref="A92" r:id="rId6" display="https://www.youtube.com/user/kidsandnature"/>
    <hyperlink ref="A17" r:id="rId7" display="http://www.amazon.de/Dometic-ORIGO-9103303882-3000-Spirituskocher/dp/B002BVYK16/ref=sr_1_1?ie=UTF8&amp;qid=1405193336&amp;sr=8-1&amp;keywords=spirituskocher+origo+flammig"/>
    <hyperlink ref="A18" r:id="rId8" display="http://www.kellykettle.com/?gclid=CMXUl87AwL8CFWXLtAodJXQA5w"/>
    <hyperlink ref="A19" r:id="rId9" display="http://www.ebay.de/sch/i.html?_from=R40&amp;_trksid=p2050601.m570.l1313.TR0.TRC0.H0.XPetromax+Feuerkanne+1%2C5.TRS0&amp;_nkw=Petromax+Feuerkanne+1%2C5&amp;_sacat=0"/>
    <hyperlink ref="A20" r:id="rId10" display="https://www.youtube.com/results?search_query=Trangia"/>
    <hyperlink ref="A21" r:id="rId11" display="http://www.amazon.de/s/ref=nb_sb_noss_1?__mk_de_DE=%C3%85M%C3%85%C5%BD%C3%95%C3%91&amp;url=search-alias%3Daps&amp;field-keywords=alu+windschutz&amp;rh=i%3Aaps%2Ck%3Aalu+windschutz"/>
    <hyperlink ref="A28" r:id="rId12" display="https://www.dauerbrot.de/"/>
    <hyperlink ref="A10" r:id="rId13" display="http://www.balero-shop.de/"/>
  </hyperlinks>
  <pageMargins left="0.7" right="0.7" top="0.78740157499999996" bottom="0.78740157499999996" header="0.3" footer="0.3"/>
  <pageSetup paperSize="9" orientation="portrait" verticalDpi="0" r:id="rId14"/>
</worksheet>
</file>

<file path=xl/worksheets/sheet3.xml><?xml version="1.0" encoding="utf-8"?>
<worksheet xmlns="http://schemas.openxmlformats.org/spreadsheetml/2006/main" xmlns:r="http://schemas.openxmlformats.org/officeDocument/2006/relationships">
  <dimension ref="A1:A18"/>
  <sheetViews>
    <sheetView workbookViewId="0">
      <selection activeCell="A2" sqref="A2:XFD2"/>
    </sheetView>
  </sheetViews>
  <sheetFormatPr baseColWidth="10" defaultRowHeight="14.5"/>
  <cols>
    <col min="1" max="1" width="98.26953125" customWidth="1"/>
  </cols>
  <sheetData>
    <row r="1" spans="1:1" ht="20">
      <c r="A1" s="50" t="s">
        <v>133</v>
      </c>
    </row>
    <row r="2" spans="1:1" ht="87.5">
      <c r="A2" s="51" t="s">
        <v>149</v>
      </c>
    </row>
    <row r="3" spans="1:1" ht="18">
      <c r="A3" s="52" t="s">
        <v>134</v>
      </c>
    </row>
    <row r="4" spans="1:1" ht="87.5">
      <c r="A4" s="51" t="s">
        <v>135</v>
      </c>
    </row>
    <row r="5" spans="1:1" ht="18">
      <c r="A5" s="52" t="s">
        <v>136</v>
      </c>
    </row>
    <row r="6" spans="1:1" ht="122.5">
      <c r="A6" s="51" t="s">
        <v>150</v>
      </c>
    </row>
    <row r="7" spans="1:1" ht="18">
      <c r="A7" s="52" t="s">
        <v>137</v>
      </c>
    </row>
    <row r="8" spans="1:1" ht="87.5">
      <c r="A8" s="51" t="s">
        <v>138</v>
      </c>
    </row>
    <row r="9" spans="1:1" ht="18">
      <c r="A9" s="52" t="s">
        <v>139</v>
      </c>
    </row>
    <row r="10" spans="1:1" ht="92.5">
      <c r="A10" s="53" t="s">
        <v>140</v>
      </c>
    </row>
    <row r="11" spans="1:1" ht="18">
      <c r="A11" s="52" t="s">
        <v>141</v>
      </c>
    </row>
    <row r="12" spans="1:1" ht="105">
      <c r="A12" s="51" t="s">
        <v>142</v>
      </c>
    </row>
    <row r="13" spans="1:1" ht="18">
      <c r="A13" s="52" t="s">
        <v>143</v>
      </c>
    </row>
    <row r="14" spans="1:1" ht="70">
      <c r="A14" s="51" t="s">
        <v>144</v>
      </c>
    </row>
    <row r="15" spans="1:1" ht="18">
      <c r="A15" s="52" t="s">
        <v>145</v>
      </c>
    </row>
    <row r="16" spans="1:1" ht="70">
      <c r="A16" s="51" t="s">
        <v>146</v>
      </c>
    </row>
    <row r="17" spans="1:1" ht="18">
      <c r="A17" s="52" t="s">
        <v>147</v>
      </c>
    </row>
    <row r="18" spans="1:1" ht="111">
      <c r="A18" s="53" t="s">
        <v>148</v>
      </c>
    </row>
  </sheetData>
  <hyperlinks>
    <hyperlink ref="A10" r:id="rId1" display="http://www.krisenvorsorge.com/persoenliche-krisenvorsorge-eigenheimsicherheit-wenn-die-nachbarn-nicht-mehr-nett-sind/"/>
    <hyperlink ref="A18" r:id="rId2" display="http://jamanetwork.com/journals/jama/fullarticle/182571"/>
  </hyperlinks>
  <pageMargins left="0.7" right="0.7" top="0.78740157499999996" bottom="0.78740157499999996" header="0.3" footer="0.3"/>
  <pageSetup paperSize="9" orientation="portrait" verticalDpi="0"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3</vt:i4>
      </vt:variant>
    </vt:vector>
  </HeadingPairs>
  <TitlesOfParts>
    <vt:vector size="6" baseType="lpstr">
      <vt:lpstr>Vorratsliste </vt:lpstr>
      <vt:lpstr>Liste</vt:lpstr>
      <vt:lpstr>Bitte lesen</vt:lpstr>
      <vt:lpstr>'Bitte lesen'!Druckbereich</vt:lpstr>
      <vt:lpstr>Liste!Druckbereich</vt:lpstr>
      <vt:lpstr>'Vorratsliste '!Druckbereich</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Jürgen Bitz</dc:creator>
  <cp:lastModifiedBy>ede</cp:lastModifiedBy>
  <cp:lastPrinted>2017-02-25T17:32:00Z</cp:lastPrinted>
  <dcterms:created xsi:type="dcterms:W3CDTF">2016-09-19T08:09:02Z</dcterms:created>
  <dcterms:modified xsi:type="dcterms:W3CDTF">2017-02-25T17:32:30Z</dcterms:modified>
</cp:coreProperties>
</file>